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altergmbh.sharepoint.com/sites/sgnafo/Freigegebene Dokumente/02-Praxis/10-SchriftenreiheArbeitsmittel/Schrift 06 Vorsorge/"/>
    </mc:Choice>
  </mc:AlternateContent>
  <xr:revisionPtr revIDLastSave="64" documentId="8_{4218AE52-8C2A-4EEB-AB18-7631C1A02CF5}" xr6:coauthVersionLast="47" xr6:coauthVersionMax="47" xr10:uidLastSave="{A17DB5CA-B7CF-4963-85F9-697A6E7356E7}"/>
  <bookViews>
    <workbookView xWindow="-120" yWindow="-120" windowWidth="29040" windowHeight="15840" xr2:uid="{34E1BDDD-5304-9A43-A78F-9F106EEC0737}"/>
  </bookViews>
  <sheets>
    <sheet name="Privat-Budget" sheetId="1" r:id="rId1"/>
  </sheets>
  <definedNames>
    <definedName name="_xlnm.Print_Area" localSheetId="0">'Privat-Budget'!$B$3:$G$168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2" i="1" l="1"/>
  <c r="D111" i="1"/>
  <c r="D33" i="1"/>
  <c r="E33" i="1"/>
  <c r="D44" i="1"/>
  <c r="E44" i="1"/>
  <c r="D54" i="1"/>
  <c r="E54" i="1"/>
  <c r="D61" i="1"/>
  <c r="E61" i="1"/>
  <c r="D76" i="1"/>
  <c r="E76" i="1"/>
  <c r="D83" i="1"/>
  <c r="E83" i="1"/>
  <c r="D93" i="1"/>
  <c r="E93" i="1"/>
  <c r="D105" i="1"/>
  <c r="E105" i="1"/>
  <c r="E111" i="1"/>
  <c r="D24" i="1"/>
  <c r="E24" i="1"/>
  <c r="E162" i="1"/>
  <c r="D143" i="1"/>
  <c r="E143" i="1"/>
  <c r="D127" i="1"/>
  <c r="E127" i="1"/>
  <c r="F33" i="1" l="1"/>
  <c r="F44" i="1"/>
  <c r="F111" i="1"/>
  <c r="F25" i="1"/>
  <c r="F127" i="1"/>
  <c r="F61" i="1"/>
  <c r="F93" i="1"/>
  <c r="F54" i="1"/>
  <c r="F76" i="1"/>
  <c r="F105" i="1"/>
  <c r="F83" i="1"/>
  <c r="F143" i="1"/>
  <c r="F162" i="1"/>
  <c r="F164" i="1" l="1"/>
  <c r="F113" i="1"/>
  <c r="F166" i="1" l="1"/>
  <c r="F16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11" authorId="0" shapeId="0" xr:uid="{8081C89B-EBCB-614A-ACDE-5D2F35E6B2E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diese Zahl nicht ändern</t>
        </r>
      </text>
    </comment>
  </commentList>
</comments>
</file>

<file path=xl/sharedStrings.xml><?xml version="1.0" encoding="utf-8"?>
<sst xmlns="http://schemas.openxmlformats.org/spreadsheetml/2006/main" count="186" uniqueCount="119">
  <si>
    <t>Arbeitsmittel zur Schrift "KMU Unternehmer-Vorsorge"</t>
  </si>
  <si>
    <t>St. Galler Nachfolge</t>
  </si>
  <si>
    <t>Budgetvorlage (IST-Siutation) für Familien, Paare und Einzelpersonen</t>
  </si>
  <si>
    <t>EINNAHMEN</t>
  </si>
  <si>
    <t>Netto-Einkommen Mann</t>
  </si>
  <si>
    <t>Netto-Einkommen Frau</t>
  </si>
  <si>
    <t>Familien- und Betreuungszulagen</t>
  </si>
  <si>
    <t>13. Monatslohn Mann</t>
  </si>
  <si>
    <t>13. Monatslohn Frau</t>
  </si>
  <si>
    <t>jährlich</t>
  </si>
  <si>
    <t>monatlich</t>
  </si>
  <si>
    <t>Total pro Jahr</t>
  </si>
  <si>
    <t>TOTAL</t>
  </si>
  <si>
    <t>WICHTIGER HINWEIS:</t>
  </si>
  <si>
    <t>Total Fixkosten</t>
  </si>
  <si>
    <t>Haushalt</t>
  </si>
  <si>
    <t>Miete (inkl. Nebenkosten)</t>
  </si>
  <si>
    <t>Heiz- und Nebenkostenabrechnung</t>
  </si>
  <si>
    <t>Wohnkosten (Eigentum)</t>
  </si>
  <si>
    <t>Hypothekarzins</t>
  </si>
  <si>
    <t>Amortisation (jährlich)</t>
  </si>
  <si>
    <t>Kaminfeger / Heizungswartung</t>
  </si>
  <si>
    <t>Gebäudeversicherung</t>
  </si>
  <si>
    <t>Energie und Kommunikation</t>
  </si>
  <si>
    <t>Telefon Festnetz</t>
  </si>
  <si>
    <t>Internet</t>
  </si>
  <si>
    <t>Steuern</t>
  </si>
  <si>
    <t>Direkte Bundessteuern</t>
  </si>
  <si>
    <t>Feuerwehrsteuer / Militärpflichtersatz</t>
  </si>
  <si>
    <t>Versicherungen und Vorsorge</t>
  </si>
  <si>
    <t>Unfallversicherung</t>
  </si>
  <si>
    <t>Krankenkasse (Grundversicherung KVG)</t>
  </si>
  <si>
    <t>Krankenkasse Zusatzversicherung (VVG)</t>
  </si>
  <si>
    <t>Andere Versicherungen</t>
  </si>
  <si>
    <t>Öffentlicher Verkehr, Velo, Mofa</t>
  </si>
  <si>
    <t>Mehrfahrtenkarten / Einzelbillette</t>
  </si>
  <si>
    <t>Auto / Motorrad</t>
  </si>
  <si>
    <t>Steuern (Motorfahrzeugsteuer)</t>
  </si>
  <si>
    <t>Versicherungen (Haftpflicht / Kasko)</t>
  </si>
  <si>
    <t>Service, Reparaturen, Reifen, Vignette</t>
  </si>
  <si>
    <t>Garage, Parkplatz</t>
  </si>
  <si>
    <t>Amortisation, Leasing</t>
  </si>
  <si>
    <t>Verschiedenes</t>
  </si>
  <si>
    <t>Musik / Sport</t>
  </si>
  <si>
    <t>Chemische Reinigung</t>
  </si>
  <si>
    <t>Porti</t>
  </si>
  <si>
    <t>Coiffeur für Kinder</t>
  </si>
  <si>
    <t>Alkoholische Getränke</t>
  </si>
  <si>
    <t>Persönliche Auslagen</t>
  </si>
  <si>
    <t>Frau</t>
  </si>
  <si>
    <t>Berufsbedingte auswärtige Verpflegung</t>
  </si>
  <si>
    <t>Mann</t>
  </si>
  <si>
    <t>Kinder</t>
  </si>
  <si>
    <t xml:space="preserve">Taschengeld </t>
  </si>
  <si>
    <t>Auswärtige Verpflegung</t>
  </si>
  <si>
    <t>Selbstbehalt KVG / VVG</t>
  </si>
  <si>
    <t>Jahresfranchise KVG / VVG</t>
  </si>
  <si>
    <t>Zahnarzt</t>
  </si>
  <si>
    <t>Optiker</t>
  </si>
  <si>
    <t>Medikamente</t>
  </si>
  <si>
    <t>Therapie</t>
  </si>
  <si>
    <t>Geschenke</t>
  </si>
  <si>
    <t>Spenden</t>
  </si>
  <si>
    <t>Gemeinsame Freizeit</t>
  </si>
  <si>
    <t>Schule / Lager</t>
  </si>
  <si>
    <t>Ferien</t>
  </si>
  <si>
    <t>Sparen</t>
  </si>
  <si>
    <t>Weiteres</t>
  </si>
  <si>
    <t>diese Zahl nicht ändern</t>
  </si>
  <si>
    <t>Wohnkosten (Miete)</t>
  </si>
  <si>
    <t>Sonstiges (z.B. Rückstellungen etc.)</t>
  </si>
  <si>
    <t>GESAMTAUSGABEN</t>
  </si>
  <si>
    <t xml:space="preserve">GESAMTEINNAHMEN </t>
  </si>
  <si>
    <t>Tägliche Kleinigkeiten</t>
  </si>
  <si>
    <t>AUSGABEN</t>
  </si>
  <si>
    <t>Alimente Mann</t>
  </si>
  <si>
    <t>Alimente Frau</t>
  </si>
  <si>
    <t>Gratifikationen / andere Einnahmen Mann</t>
  </si>
  <si>
    <t>Gratifikationen / andere Einnahmen Frau</t>
  </si>
  <si>
    <t>3. Säule Mann</t>
  </si>
  <si>
    <t>3. Säule Frau</t>
  </si>
  <si>
    <t>Lebensversicherung 3b Mann</t>
  </si>
  <si>
    <t>Lebensversicherung 3b Frau</t>
  </si>
  <si>
    <t>Telefon Mobil</t>
  </si>
  <si>
    <t>Wasser / Abwasser / Kehricht / Grünabfuhr</t>
  </si>
  <si>
    <t>Unterhalt / Reparaturen / Erneuerungsfonds</t>
  </si>
  <si>
    <t>Staats- / Gemeinde- / Kirchensteuern</t>
  </si>
  <si>
    <t>Hausrat- / Privathaftpflichtversicherung</t>
  </si>
  <si>
    <t>Risiko-Lebensversicherung Mann</t>
  </si>
  <si>
    <t>Risiko-Lebensversicherung Frau</t>
  </si>
  <si>
    <t>Velo / Mofa (Vignette / Reparaturen / Benzin)</t>
  </si>
  <si>
    <t>Gäste / Einladungen</t>
  </si>
  <si>
    <t>Taschengeld (Coiffeur / Freizeit / Rauchen)</t>
  </si>
  <si>
    <t>Heizkosten (Erdöl / Gas / Holz / Elektrizität)</t>
  </si>
  <si>
    <t>Elektrizität</t>
  </si>
  <si>
    <t>TV-Abonnemente (Netflix etc.)</t>
  </si>
  <si>
    <t>Radio / TV-Gebühren</t>
  </si>
  <si>
    <t>Abonnemente (GA / Monatskarten / Halbtax)</t>
  </si>
  <si>
    <t>Benzin / Diesel / Elektro</t>
  </si>
  <si>
    <t>Haustiere</t>
  </si>
  <si>
    <t>Kleider / Schuhe</t>
  </si>
  <si>
    <t>Zeitungen / Zeitschriften</t>
  </si>
  <si>
    <t>Online-Abonnemente</t>
  </si>
  <si>
    <t>Schulgeld / Ausbildung / Weiterbildung</t>
  </si>
  <si>
    <t>Kinderbetreuung / Haushalthilfe / Putzfrau</t>
  </si>
  <si>
    <t>Schulden (z.B. Kredite)</t>
  </si>
  <si>
    <t>PC / Unterhalt / Support / Amortisation</t>
  </si>
  <si>
    <t>Alimente / Unterhaltsbeiträge f. Kinder</t>
  </si>
  <si>
    <t>Unterhaltsbeiträge f. Dritte</t>
  </si>
  <si>
    <t>Nahrungsmittel / Getränke</t>
  </si>
  <si>
    <t>Drogerie / Apotheke / Körperpflege</t>
  </si>
  <si>
    <t xml:space="preserve">Sonstige Ärzte </t>
  </si>
  <si>
    <t>Tierarzt</t>
  </si>
  <si>
    <t>Reserve (kleinere Anschaffungen / Reparaturen)</t>
  </si>
  <si>
    <t>Total variable Kosten</t>
  </si>
  <si>
    <t>Netto-Überschuss (+) oder Netto-Abfluss (-)</t>
  </si>
  <si>
    <t>Mitgliedschaften / Verbands-/ Vereinsbeiträge</t>
  </si>
  <si>
    <t>Wasch-/ Putzmittel</t>
  </si>
  <si>
    <r>
      <t xml:space="preserve">Betrag entweder in Spalte "jährlich" </t>
    </r>
    <r>
      <rPr>
        <b/>
        <sz val="12"/>
        <color rgb="FFFF0000"/>
        <rFont val="Calibri"/>
        <family val="2"/>
        <scheme val="minor"/>
      </rPr>
      <t>ODER</t>
    </r>
    <r>
      <rPr>
        <sz val="12"/>
        <color theme="1"/>
        <rFont val="Calibri"/>
        <family val="2"/>
        <scheme val="minor"/>
      </rPr>
      <t xml:space="preserve"> Spalte "monatlich" eintragen; in CHF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</si>
</sst>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i/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0" xfId="0" applyFont="1" applyFill="1" applyBorder="1"/>
    <xf numFmtId="0" fontId="0" fillId="0" borderId="5" xfId="0" applyBorder="1"/>
    <xf numFmtId="0" fontId="2" fillId="7" borderId="3" xfId="0" applyFont="1" applyFill="1" applyBorder="1" applyAlignment="1">
      <alignment horizontal="center"/>
    </xf>
    <xf numFmtId="3" fontId="0" fillId="0" borderId="1" xfId="0" applyNumberFormat="1" applyFill="1" applyBorder="1"/>
    <xf numFmtId="3" fontId="0" fillId="0" borderId="0" xfId="0" applyNumberFormat="1"/>
    <xf numFmtId="3" fontId="0" fillId="6" borderId="0" xfId="0" applyNumberFormat="1" applyFill="1"/>
    <xf numFmtId="3" fontId="0" fillId="2" borderId="1" xfId="0" applyNumberFormat="1" applyFill="1" applyBorder="1"/>
    <xf numFmtId="3" fontId="1" fillId="3" borderId="1" xfId="0" applyNumberFormat="1" applyFont="1" applyFill="1" applyBorder="1"/>
    <xf numFmtId="3" fontId="0" fillId="0" borderId="1" xfId="0" applyNumberFormat="1" applyBorder="1"/>
    <xf numFmtId="3" fontId="0" fillId="5" borderId="1" xfId="0" applyNumberFormat="1" applyFill="1" applyBorder="1"/>
    <xf numFmtId="3" fontId="1" fillId="4" borderId="2" xfId="0" applyNumberFormat="1" applyFont="1" applyFill="1" applyBorder="1"/>
    <xf numFmtId="0" fontId="0" fillId="8" borderId="0" xfId="0" applyFill="1"/>
    <xf numFmtId="0" fontId="0" fillId="0" borderId="0" xfId="0" applyFont="1" applyFill="1"/>
    <xf numFmtId="3" fontId="6" fillId="8" borderId="0" xfId="0" applyNumberFormat="1" applyFont="1" applyFill="1"/>
    <xf numFmtId="0" fontId="6" fillId="8" borderId="0" xfId="0" applyFont="1" applyFill="1"/>
    <xf numFmtId="0" fontId="7" fillId="0" borderId="4" xfId="0" applyFont="1" applyBorder="1" applyAlignment="1">
      <alignment horizontal="left"/>
    </xf>
    <xf numFmtId="0" fontId="1" fillId="9" borderId="0" xfId="0" applyFont="1" applyFill="1"/>
    <xf numFmtId="0" fontId="0" fillId="9" borderId="0" xfId="0" applyFill="1" applyAlignment="1">
      <alignment horizontal="center"/>
    </xf>
    <xf numFmtId="0" fontId="1" fillId="10" borderId="0" xfId="0" applyFont="1" applyFill="1"/>
    <xf numFmtId="0" fontId="0" fillId="10" borderId="0" xfId="0" applyFill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gnafo-praxis.ch/nr-11-fuehrungsnachfolge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DAAE-AB3B-E445-8912-F494B16C041B}">
  <sheetPr>
    <pageSetUpPr fitToPage="1"/>
  </sheetPr>
  <dimension ref="B3:G168"/>
  <sheetViews>
    <sheetView tabSelected="1" zoomScale="115" zoomScaleNormal="115" zoomScalePageLayoutView="190" workbookViewId="0">
      <selection activeCell="F164" sqref="F164"/>
    </sheetView>
  </sheetViews>
  <sheetFormatPr baseColWidth="10" defaultRowHeight="15.75" x14ac:dyDescent="0.25"/>
  <cols>
    <col min="1" max="1" width="5.5" customWidth="1"/>
    <col min="2" max="2" width="11" customWidth="1"/>
    <col min="3" max="3" width="48.375" customWidth="1"/>
    <col min="6" max="6" width="11.875" customWidth="1"/>
  </cols>
  <sheetData>
    <row r="3" spans="3:7" x14ac:dyDescent="0.25">
      <c r="C3" s="3" t="s">
        <v>1</v>
      </c>
    </row>
    <row r="4" spans="3:7" x14ac:dyDescent="0.25">
      <c r="C4" s="1" t="s">
        <v>0</v>
      </c>
    </row>
    <row r="6" spans="3:7" x14ac:dyDescent="0.25">
      <c r="C6" t="s">
        <v>2</v>
      </c>
    </row>
    <row r="8" spans="3:7" x14ac:dyDescent="0.25">
      <c r="C8" t="s">
        <v>13</v>
      </c>
    </row>
    <row r="9" spans="3:7" x14ac:dyDescent="0.25">
      <c r="C9" t="s">
        <v>118</v>
      </c>
    </row>
    <row r="11" spans="3:7" x14ac:dyDescent="0.25">
      <c r="D11" s="2"/>
      <c r="E11" s="9">
        <v>12</v>
      </c>
      <c r="F11" s="22" t="s">
        <v>68</v>
      </c>
      <c r="G11" s="8"/>
    </row>
    <row r="13" spans="3:7" x14ac:dyDescent="0.25">
      <c r="C13" s="23" t="s">
        <v>3</v>
      </c>
      <c r="D13" s="24" t="s">
        <v>9</v>
      </c>
      <c r="E13" s="24" t="s">
        <v>10</v>
      </c>
      <c r="F13" s="24" t="s">
        <v>11</v>
      </c>
      <c r="G13" s="2"/>
    </row>
    <row r="14" spans="3:7" x14ac:dyDescent="0.25">
      <c r="C14" t="s">
        <v>4</v>
      </c>
      <c r="D14" s="10"/>
      <c r="E14" s="10"/>
      <c r="F14" s="11"/>
    </row>
    <row r="15" spans="3:7" x14ac:dyDescent="0.25">
      <c r="C15" t="s">
        <v>5</v>
      </c>
      <c r="D15" s="10"/>
      <c r="E15" s="10"/>
      <c r="F15" s="11"/>
    </row>
    <row r="16" spans="3:7" x14ac:dyDescent="0.25">
      <c r="C16" t="s">
        <v>6</v>
      </c>
      <c r="D16" s="10"/>
      <c r="E16" s="10"/>
      <c r="F16" s="11"/>
    </row>
    <row r="17" spans="3:6" x14ac:dyDescent="0.25">
      <c r="C17" t="s">
        <v>7</v>
      </c>
      <c r="D17" s="10"/>
      <c r="E17" s="12"/>
      <c r="F17" s="11"/>
    </row>
    <row r="18" spans="3:6" x14ac:dyDescent="0.25">
      <c r="C18" t="s">
        <v>8</v>
      </c>
      <c r="D18" s="10"/>
      <c r="E18" s="12"/>
      <c r="F18" s="11"/>
    </row>
    <row r="19" spans="3:6" x14ac:dyDescent="0.25">
      <c r="C19" t="s">
        <v>77</v>
      </c>
      <c r="D19" s="10"/>
      <c r="E19" s="10"/>
      <c r="F19" s="11"/>
    </row>
    <row r="20" spans="3:6" x14ac:dyDescent="0.25">
      <c r="C20" t="s">
        <v>78</v>
      </c>
      <c r="D20" s="10"/>
      <c r="E20" s="10"/>
      <c r="F20" s="11"/>
    </row>
    <row r="21" spans="3:6" x14ac:dyDescent="0.25">
      <c r="C21" t="s">
        <v>75</v>
      </c>
      <c r="D21" s="10"/>
      <c r="E21" s="10"/>
      <c r="F21" s="11"/>
    </row>
    <row r="22" spans="3:6" x14ac:dyDescent="0.25">
      <c r="C22" t="s">
        <v>76</v>
      </c>
      <c r="D22" s="10"/>
      <c r="E22" s="10"/>
      <c r="F22" s="11"/>
    </row>
    <row r="23" spans="3:6" x14ac:dyDescent="0.25">
      <c r="C23" t="s">
        <v>67</v>
      </c>
      <c r="D23" s="10"/>
      <c r="E23" s="10"/>
      <c r="F23" s="11"/>
    </row>
    <row r="24" spans="3:6" x14ac:dyDescent="0.25">
      <c r="C24" t="s">
        <v>12</v>
      </c>
      <c r="D24" s="13">
        <f>SUM(D14:D23)</f>
        <v>0</v>
      </c>
      <c r="E24" s="13">
        <f>(E14+E15+E16+E19+E20+E21+E22+E23)</f>
        <v>0</v>
      </c>
      <c r="F24" s="11"/>
    </row>
    <row r="25" spans="3:6" x14ac:dyDescent="0.25">
      <c r="C25" s="3" t="s">
        <v>72</v>
      </c>
      <c r="D25" s="11"/>
      <c r="E25" s="11"/>
      <c r="F25" s="14">
        <f>D24+$E$11*E24</f>
        <v>0</v>
      </c>
    </row>
    <row r="28" spans="3:6" x14ac:dyDescent="0.25">
      <c r="C28" s="25" t="s">
        <v>74</v>
      </c>
      <c r="D28" s="26" t="s">
        <v>9</v>
      </c>
      <c r="E28" s="26" t="s">
        <v>10</v>
      </c>
      <c r="F28" s="26" t="s">
        <v>11</v>
      </c>
    </row>
    <row r="29" spans="3:6" x14ac:dyDescent="0.25">
      <c r="C29" s="3" t="s">
        <v>69</v>
      </c>
      <c r="D29" s="15"/>
      <c r="E29" s="15"/>
      <c r="F29" s="11"/>
    </row>
    <row r="30" spans="3:6" x14ac:dyDescent="0.25">
      <c r="C30" t="s">
        <v>16</v>
      </c>
      <c r="D30" s="15"/>
      <c r="E30" s="15"/>
      <c r="F30" s="11"/>
    </row>
    <row r="31" spans="3:6" x14ac:dyDescent="0.25">
      <c r="C31" t="s">
        <v>17</v>
      </c>
      <c r="D31" s="15"/>
      <c r="E31" s="15"/>
      <c r="F31" s="11"/>
    </row>
    <row r="32" spans="3:6" x14ac:dyDescent="0.25">
      <c r="C32" s="4" t="s">
        <v>67</v>
      </c>
      <c r="D32" s="15"/>
      <c r="E32" s="15"/>
      <c r="F32" s="11"/>
    </row>
    <row r="33" spans="3:6" x14ac:dyDescent="0.25">
      <c r="C33" t="s">
        <v>12</v>
      </c>
      <c r="D33" s="13">
        <f>SUM(D29:D32)</f>
        <v>0</v>
      </c>
      <c r="E33" s="13">
        <f>SUM(E29:E32)</f>
        <v>0</v>
      </c>
      <c r="F33" s="16">
        <f>D33+$E$11*E33</f>
        <v>0</v>
      </c>
    </row>
    <row r="35" spans="3:6" x14ac:dyDescent="0.25">
      <c r="C35" s="3" t="s">
        <v>18</v>
      </c>
      <c r="D35" s="2" t="s">
        <v>9</v>
      </c>
      <c r="E35" s="2" t="s">
        <v>10</v>
      </c>
      <c r="F35" s="2" t="s">
        <v>11</v>
      </c>
    </row>
    <row r="36" spans="3:6" x14ac:dyDescent="0.25">
      <c r="C36" t="s">
        <v>19</v>
      </c>
      <c r="D36" s="15"/>
      <c r="E36" s="15"/>
      <c r="F36" s="11"/>
    </row>
    <row r="37" spans="3:6" x14ac:dyDescent="0.25">
      <c r="C37" t="s">
        <v>20</v>
      </c>
      <c r="D37" s="15"/>
      <c r="E37" s="15"/>
      <c r="F37" s="11"/>
    </row>
    <row r="38" spans="3:6" x14ac:dyDescent="0.25">
      <c r="C38" t="s">
        <v>93</v>
      </c>
      <c r="D38" s="15"/>
      <c r="E38" s="15"/>
      <c r="F38" s="11"/>
    </row>
    <row r="39" spans="3:6" x14ac:dyDescent="0.25">
      <c r="C39" t="s">
        <v>21</v>
      </c>
      <c r="D39" s="15"/>
      <c r="E39" s="15"/>
      <c r="F39" s="11"/>
    </row>
    <row r="40" spans="3:6" x14ac:dyDescent="0.25">
      <c r="C40" t="s">
        <v>84</v>
      </c>
      <c r="D40" s="15"/>
      <c r="E40" s="15"/>
      <c r="F40" s="11"/>
    </row>
    <row r="41" spans="3:6" x14ac:dyDescent="0.25">
      <c r="C41" t="s">
        <v>22</v>
      </c>
      <c r="D41" s="15"/>
      <c r="E41" s="15"/>
      <c r="F41" s="11"/>
    </row>
    <row r="42" spans="3:6" x14ac:dyDescent="0.25">
      <c r="C42" t="s">
        <v>85</v>
      </c>
      <c r="D42" s="15"/>
      <c r="E42" s="15"/>
      <c r="F42" s="11"/>
    </row>
    <row r="43" spans="3:6" x14ac:dyDescent="0.25">
      <c r="C43" t="s">
        <v>67</v>
      </c>
      <c r="D43" s="15"/>
      <c r="E43" s="15"/>
      <c r="F43" s="11"/>
    </row>
    <row r="44" spans="3:6" x14ac:dyDescent="0.25">
      <c r="C44" t="s">
        <v>12</v>
      </c>
      <c r="D44" s="13">
        <f>SUM(D36:D43)</f>
        <v>0</v>
      </c>
      <c r="E44" s="13">
        <f>SUM(E36:E43)</f>
        <v>0</v>
      </c>
      <c r="F44" s="16">
        <f>D44+$E$11*E44</f>
        <v>0</v>
      </c>
    </row>
    <row r="46" spans="3:6" x14ac:dyDescent="0.25">
      <c r="C46" s="3" t="s">
        <v>23</v>
      </c>
      <c r="D46" s="2" t="s">
        <v>9</v>
      </c>
      <c r="E46" s="2" t="s">
        <v>10</v>
      </c>
      <c r="F46" s="2" t="s">
        <v>11</v>
      </c>
    </row>
    <row r="47" spans="3:6" x14ac:dyDescent="0.25">
      <c r="C47" t="s">
        <v>94</v>
      </c>
      <c r="D47" s="15"/>
      <c r="E47" s="15"/>
      <c r="F47" s="11"/>
    </row>
    <row r="48" spans="3:6" x14ac:dyDescent="0.25">
      <c r="C48" t="s">
        <v>24</v>
      </c>
      <c r="D48" s="15"/>
      <c r="E48" s="15"/>
      <c r="F48" s="11"/>
    </row>
    <row r="49" spans="3:6" x14ac:dyDescent="0.25">
      <c r="C49" t="s">
        <v>83</v>
      </c>
      <c r="D49" s="15"/>
      <c r="E49" s="15"/>
      <c r="F49" s="11"/>
    </row>
    <row r="50" spans="3:6" x14ac:dyDescent="0.25">
      <c r="C50" t="s">
        <v>25</v>
      </c>
      <c r="D50" s="15"/>
      <c r="E50" s="15"/>
      <c r="F50" s="11"/>
    </row>
    <row r="51" spans="3:6" x14ac:dyDescent="0.25">
      <c r="C51" t="s">
        <v>96</v>
      </c>
      <c r="D51" s="15"/>
      <c r="E51" s="15"/>
      <c r="F51" s="11"/>
    </row>
    <row r="52" spans="3:6" x14ac:dyDescent="0.25">
      <c r="C52" t="s">
        <v>95</v>
      </c>
      <c r="D52" s="15"/>
      <c r="E52" s="15"/>
      <c r="F52" s="11"/>
    </row>
    <row r="53" spans="3:6" x14ac:dyDescent="0.25">
      <c r="C53" t="s">
        <v>67</v>
      </c>
      <c r="D53" s="15"/>
      <c r="E53" s="15"/>
      <c r="F53" s="11"/>
    </row>
    <row r="54" spans="3:6" x14ac:dyDescent="0.25">
      <c r="C54" t="s">
        <v>12</v>
      </c>
      <c r="D54" s="13">
        <f>SUM(D47:D53)</f>
        <v>0</v>
      </c>
      <c r="E54" s="13">
        <f>SUM(E47:E53)</f>
        <v>0</v>
      </c>
      <c r="F54" s="16">
        <f>D54+$E$11*E54</f>
        <v>0</v>
      </c>
    </row>
    <row r="56" spans="3:6" x14ac:dyDescent="0.25">
      <c r="C56" s="3" t="s">
        <v>26</v>
      </c>
      <c r="D56" s="2" t="s">
        <v>9</v>
      </c>
      <c r="E56" s="2" t="s">
        <v>10</v>
      </c>
      <c r="F56" s="2" t="s">
        <v>11</v>
      </c>
    </row>
    <row r="57" spans="3:6" x14ac:dyDescent="0.25">
      <c r="C57" t="s">
        <v>86</v>
      </c>
      <c r="D57" s="15"/>
      <c r="E57" s="15"/>
      <c r="F57" s="11"/>
    </row>
    <row r="58" spans="3:6" x14ac:dyDescent="0.25">
      <c r="C58" t="s">
        <v>27</v>
      </c>
      <c r="D58" s="15"/>
      <c r="E58" s="15"/>
      <c r="F58" s="11"/>
    </row>
    <row r="59" spans="3:6" x14ac:dyDescent="0.25">
      <c r="C59" t="s">
        <v>28</v>
      </c>
      <c r="D59" s="15"/>
      <c r="E59" s="15"/>
      <c r="F59" s="11"/>
    </row>
    <row r="60" spans="3:6" x14ac:dyDescent="0.25">
      <c r="C60" t="s">
        <v>67</v>
      </c>
      <c r="D60" s="15"/>
      <c r="E60" s="15"/>
      <c r="F60" s="11"/>
    </row>
    <row r="61" spans="3:6" x14ac:dyDescent="0.25">
      <c r="C61" t="s">
        <v>12</v>
      </c>
      <c r="D61" s="13">
        <f>SUM(D57:D60)</f>
        <v>0</v>
      </c>
      <c r="E61" s="13">
        <f>SUM(E57:E60)</f>
        <v>0</v>
      </c>
      <c r="F61" s="16">
        <f>D61+$E$11*E61</f>
        <v>0</v>
      </c>
    </row>
    <row r="63" spans="3:6" x14ac:dyDescent="0.25">
      <c r="C63" s="3" t="s">
        <v>29</v>
      </c>
      <c r="D63" s="2" t="s">
        <v>9</v>
      </c>
      <c r="E63" s="2" t="s">
        <v>10</v>
      </c>
      <c r="F63" s="2" t="s">
        <v>11</v>
      </c>
    </row>
    <row r="64" spans="3:6" x14ac:dyDescent="0.25">
      <c r="C64" t="s">
        <v>31</v>
      </c>
      <c r="D64" s="15"/>
      <c r="E64" s="15"/>
      <c r="F64" s="11"/>
    </row>
    <row r="65" spans="3:6" x14ac:dyDescent="0.25">
      <c r="C65" t="s">
        <v>30</v>
      </c>
      <c r="D65" s="15"/>
      <c r="E65" s="15"/>
      <c r="F65" s="11"/>
    </row>
    <row r="66" spans="3:6" x14ac:dyDescent="0.25">
      <c r="C66" t="s">
        <v>32</v>
      </c>
      <c r="D66" s="15"/>
      <c r="E66" s="15"/>
      <c r="F66" s="11"/>
    </row>
    <row r="67" spans="3:6" x14ac:dyDescent="0.25">
      <c r="C67" t="s">
        <v>87</v>
      </c>
      <c r="D67" s="15"/>
      <c r="E67" s="15"/>
      <c r="F67" s="11"/>
    </row>
    <row r="68" spans="3:6" x14ac:dyDescent="0.25">
      <c r="C68" t="s">
        <v>79</v>
      </c>
      <c r="D68" s="15"/>
      <c r="E68" s="15"/>
      <c r="F68" s="11"/>
    </row>
    <row r="69" spans="3:6" x14ac:dyDescent="0.25">
      <c r="C69" t="s">
        <v>80</v>
      </c>
      <c r="D69" s="15"/>
      <c r="E69" s="15"/>
      <c r="F69" s="11"/>
    </row>
    <row r="70" spans="3:6" x14ac:dyDescent="0.25">
      <c r="C70" t="s">
        <v>81</v>
      </c>
      <c r="D70" s="15"/>
      <c r="E70" s="15"/>
      <c r="F70" s="11"/>
    </row>
    <row r="71" spans="3:6" x14ac:dyDescent="0.25">
      <c r="C71" t="s">
        <v>82</v>
      </c>
      <c r="D71" s="15"/>
      <c r="E71" s="15"/>
      <c r="F71" s="11"/>
    </row>
    <row r="72" spans="3:6" x14ac:dyDescent="0.25">
      <c r="C72" t="s">
        <v>88</v>
      </c>
      <c r="D72" s="15"/>
      <c r="E72" s="15"/>
      <c r="F72" s="11"/>
    </row>
    <row r="73" spans="3:6" x14ac:dyDescent="0.25">
      <c r="C73" t="s">
        <v>89</v>
      </c>
      <c r="D73" s="15"/>
      <c r="E73" s="15"/>
      <c r="F73" s="11"/>
    </row>
    <row r="74" spans="3:6" x14ac:dyDescent="0.25">
      <c r="C74" t="s">
        <v>33</v>
      </c>
      <c r="D74" s="15"/>
      <c r="E74" s="15"/>
      <c r="F74" s="11"/>
    </row>
    <row r="75" spans="3:6" x14ac:dyDescent="0.25">
      <c r="C75" t="s">
        <v>67</v>
      </c>
      <c r="D75" s="15"/>
      <c r="E75" s="15"/>
      <c r="F75" s="11"/>
    </row>
    <row r="76" spans="3:6" x14ac:dyDescent="0.25">
      <c r="C76" t="s">
        <v>12</v>
      </c>
      <c r="D76" s="13">
        <f>SUM(D64:D75)</f>
        <v>0</v>
      </c>
      <c r="E76" s="13">
        <f>SUM(E64:E75)</f>
        <v>0</v>
      </c>
      <c r="F76" s="16">
        <f>D76+$E$11*E76</f>
        <v>0</v>
      </c>
    </row>
    <row r="78" spans="3:6" x14ac:dyDescent="0.25">
      <c r="C78" s="3" t="s">
        <v>34</v>
      </c>
      <c r="D78" s="2" t="s">
        <v>9</v>
      </c>
      <c r="E78" s="2" t="s">
        <v>10</v>
      </c>
      <c r="F78" s="2" t="s">
        <v>11</v>
      </c>
    </row>
    <row r="79" spans="3:6" x14ac:dyDescent="0.25">
      <c r="C79" s="4" t="s">
        <v>97</v>
      </c>
      <c r="D79" s="15"/>
      <c r="E79" s="15"/>
      <c r="F79" s="11"/>
    </row>
    <row r="80" spans="3:6" x14ac:dyDescent="0.25">
      <c r="C80" s="4" t="s">
        <v>35</v>
      </c>
      <c r="D80" s="15"/>
      <c r="E80" s="15"/>
      <c r="F80" s="11"/>
    </row>
    <row r="81" spans="3:6" x14ac:dyDescent="0.25">
      <c r="C81" s="4" t="s">
        <v>90</v>
      </c>
      <c r="D81" s="15"/>
      <c r="E81" s="15"/>
      <c r="F81" s="11"/>
    </row>
    <row r="82" spans="3:6" x14ac:dyDescent="0.25">
      <c r="C82" s="4" t="s">
        <v>67</v>
      </c>
      <c r="D82" s="15"/>
      <c r="E82" s="15"/>
      <c r="F82" s="11"/>
    </row>
    <row r="83" spans="3:6" x14ac:dyDescent="0.25">
      <c r="C83" t="s">
        <v>12</v>
      </c>
      <c r="D83" s="13">
        <f>SUM(D79:D82)</f>
        <v>0</v>
      </c>
      <c r="E83" s="13">
        <f>SUM(E79:E82)</f>
        <v>0</v>
      </c>
      <c r="F83" s="16">
        <f>D83+$E$11*E83</f>
        <v>0</v>
      </c>
    </row>
    <row r="84" spans="3:6" x14ac:dyDescent="0.25">
      <c r="C84" s="4"/>
    </row>
    <row r="85" spans="3:6" x14ac:dyDescent="0.25">
      <c r="C85" s="3" t="s">
        <v>36</v>
      </c>
      <c r="D85" s="2" t="s">
        <v>9</v>
      </c>
      <c r="E85" s="2" t="s">
        <v>10</v>
      </c>
      <c r="F85" s="2" t="s">
        <v>11</v>
      </c>
    </row>
    <row r="86" spans="3:6" x14ac:dyDescent="0.25">
      <c r="C86" s="4" t="s">
        <v>37</v>
      </c>
      <c r="D86" s="15"/>
      <c r="E86" s="15"/>
      <c r="F86" s="11"/>
    </row>
    <row r="87" spans="3:6" x14ac:dyDescent="0.25">
      <c r="C87" s="4" t="s">
        <v>38</v>
      </c>
      <c r="D87" s="15"/>
      <c r="E87" s="15"/>
      <c r="F87" s="11"/>
    </row>
    <row r="88" spans="3:6" x14ac:dyDescent="0.25">
      <c r="C88" s="4" t="s">
        <v>98</v>
      </c>
      <c r="D88" s="15"/>
      <c r="E88" s="15"/>
      <c r="F88" s="11"/>
    </row>
    <row r="89" spans="3:6" x14ac:dyDescent="0.25">
      <c r="C89" s="4" t="s">
        <v>39</v>
      </c>
      <c r="D89" s="15"/>
      <c r="E89" s="15"/>
      <c r="F89" s="11"/>
    </row>
    <row r="90" spans="3:6" x14ac:dyDescent="0.25">
      <c r="C90" s="4" t="s">
        <v>40</v>
      </c>
      <c r="D90" s="15"/>
      <c r="E90" s="15"/>
      <c r="F90" s="11"/>
    </row>
    <row r="91" spans="3:6" x14ac:dyDescent="0.25">
      <c r="C91" s="4" t="s">
        <v>41</v>
      </c>
      <c r="D91" s="15"/>
      <c r="E91" s="15"/>
      <c r="F91" s="11"/>
    </row>
    <row r="92" spans="3:6" x14ac:dyDescent="0.25">
      <c r="C92" s="4" t="s">
        <v>67</v>
      </c>
      <c r="D92" s="15"/>
      <c r="E92" s="15"/>
      <c r="F92" s="11"/>
    </row>
    <row r="93" spans="3:6" x14ac:dyDescent="0.25">
      <c r="C93" t="s">
        <v>12</v>
      </c>
      <c r="D93" s="13">
        <f>SUM(D86:D92)</f>
        <v>0</v>
      </c>
      <c r="E93" s="13">
        <f>SUM(E86:E92)</f>
        <v>0</v>
      </c>
      <c r="F93" s="16">
        <f>D93+$E$11*E93</f>
        <v>0</v>
      </c>
    </row>
    <row r="94" spans="3:6" x14ac:dyDescent="0.25">
      <c r="C94" s="4"/>
    </row>
    <row r="95" spans="3:6" x14ac:dyDescent="0.25">
      <c r="C95" s="3" t="s">
        <v>42</v>
      </c>
      <c r="D95" s="2" t="s">
        <v>9</v>
      </c>
      <c r="E95" s="2" t="s">
        <v>10</v>
      </c>
      <c r="F95" s="2" t="s">
        <v>11</v>
      </c>
    </row>
    <row r="96" spans="3:6" x14ac:dyDescent="0.25">
      <c r="C96" s="4" t="s">
        <v>101</v>
      </c>
      <c r="D96" s="15"/>
      <c r="E96" s="15"/>
      <c r="F96" s="11"/>
    </row>
    <row r="97" spans="3:6" x14ac:dyDescent="0.25">
      <c r="C97" s="4" t="s">
        <v>116</v>
      </c>
      <c r="D97" s="15"/>
      <c r="E97" s="15"/>
      <c r="F97" s="11"/>
    </row>
    <row r="98" spans="3:6" x14ac:dyDescent="0.25">
      <c r="C98" s="4" t="s">
        <v>102</v>
      </c>
      <c r="D98" s="15"/>
      <c r="E98" s="15"/>
      <c r="F98" s="11"/>
    </row>
    <row r="99" spans="3:6" x14ac:dyDescent="0.25">
      <c r="C99" s="4" t="s">
        <v>103</v>
      </c>
      <c r="D99" s="15"/>
      <c r="E99" s="15"/>
      <c r="F99" s="11"/>
    </row>
    <row r="100" spans="3:6" x14ac:dyDescent="0.25">
      <c r="C100" s="4" t="s">
        <v>106</v>
      </c>
      <c r="D100" s="15"/>
      <c r="E100" s="15"/>
      <c r="F100" s="11"/>
    </row>
    <row r="101" spans="3:6" x14ac:dyDescent="0.25">
      <c r="C101" s="4" t="s">
        <v>43</v>
      </c>
      <c r="D101" s="15"/>
      <c r="E101" s="15"/>
      <c r="F101" s="11"/>
    </row>
    <row r="102" spans="3:6" x14ac:dyDescent="0.25">
      <c r="C102" s="4" t="s">
        <v>104</v>
      </c>
      <c r="D102" s="15"/>
      <c r="E102" s="15"/>
      <c r="F102" s="11"/>
    </row>
    <row r="103" spans="3:6" x14ac:dyDescent="0.25">
      <c r="C103" s="19" t="s">
        <v>105</v>
      </c>
      <c r="D103" s="15"/>
      <c r="E103" s="15"/>
      <c r="F103" s="11"/>
    </row>
    <row r="104" spans="3:6" x14ac:dyDescent="0.25">
      <c r="C104" s="4" t="s">
        <v>67</v>
      </c>
      <c r="D104" s="15"/>
      <c r="E104" s="15"/>
      <c r="F104" s="11"/>
    </row>
    <row r="105" spans="3:6" x14ac:dyDescent="0.25">
      <c r="C105" t="s">
        <v>12</v>
      </c>
      <c r="D105" s="13">
        <f>SUM(D96:D104)</f>
        <v>0</v>
      </c>
      <c r="E105" s="13">
        <f>SUM(E96:E104)</f>
        <v>0</v>
      </c>
      <c r="F105" s="16">
        <f>D105+$E$11*E105</f>
        <v>0</v>
      </c>
    </row>
    <row r="106" spans="3:6" x14ac:dyDescent="0.25">
      <c r="C106" s="4"/>
    </row>
    <row r="107" spans="3:6" x14ac:dyDescent="0.25">
      <c r="C107" s="4"/>
      <c r="D107" s="2" t="s">
        <v>9</v>
      </c>
      <c r="E107" s="2" t="s">
        <v>10</v>
      </c>
      <c r="F107" s="2" t="s">
        <v>11</v>
      </c>
    </row>
    <row r="108" spans="3:6" x14ac:dyDescent="0.25">
      <c r="C108" s="4" t="s">
        <v>107</v>
      </c>
      <c r="D108" s="15"/>
      <c r="E108" s="15"/>
      <c r="F108" s="11"/>
    </row>
    <row r="109" spans="3:6" x14ac:dyDescent="0.25">
      <c r="C109" s="7" t="s">
        <v>108</v>
      </c>
      <c r="D109" s="15"/>
      <c r="E109" s="15"/>
      <c r="F109" s="11"/>
    </row>
    <row r="110" spans="3:6" x14ac:dyDescent="0.25">
      <c r="C110" s="7" t="s">
        <v>67</v>
      </c>
      <c r="D110" s="15"/>
      <c r="E110" s="15"/>
      <c r="F110" s="11"/>
    </row>
    <row r="111" spans="3:6" x14ac:dyDescent="0.25">
      <c r="C111" t="s">
        <v>12</v>
      </c>
      <c r="D111" s="13">
        <f>SUM(D108:D110)</f>
        <v>0</v>
      </c>
      <c r="E111" s="13">
        <f>SUM(E108:E110)</f>
        <v>0</v>
      </c>
      <c r="F111" s="16">
        <f>D111+$E$11*E111</f>
        <v>0</v>
      </c>
    </row>
    <row r="112" spans="3:6" x14ac:dyDescent="0.25">
      <c r="D112" s="5"/>
      <c r="E112" s="5"/>
    </row>
    <row r="113" spans="3:6" x14ac:dyDescent="0.25">
      <c r="C113" s="21" t="s">
        <v>14</v>
      </c>
      <c r="D113" s="18"/>
      <c r="E113" s="18"/>
      <c r="F113" s="20">
        <f>F33+F44+F54+F61+F76+F83+F93+F105+F111</f>
        <v>0</v>
      </c>
    </row>
    <row r="115" spans="3:6" x14ac:dyDescent="0.25">
      <c r="C115" s="3" t="s">
        <v>15</v>
      </c>
      <c r="D115" s="2" t="s">
        <v>9</v>
      </c>
      <c r="E115" s="2" t="s">
        <v>10</v>
      </c>
      <c r="F115" s="2" t="s">
        <v>11</v>
      </c>
    </row>
    <row r="116" spans="3:6" x14ac:dyDescent="0.25">
      <c r="C116" t="s">
        <v>109</v>
      </c>
      <c r="D116" s="15"/>
      <c r="E116" s="15"/>
      <c r="F116" s="11"/>
    </row>
    <row r="117" spans="3:6" x14ac:dyDescent="0.25">
      <c r="C117" t="s">
        <v>117</v>
      </c>
      <c r="D117" s="15"/>
      <c r="E117" s="15"/>
      <c r="F117" s="11"/>
    </row>
    <row r="118" spans="3:6" x14ac:dyDescent="0.25">
      <c r="C118" t="s">
        <v>110</v>
      </c>
      <c r="D118" s="15"/>
      <c r="E118" s="15"/>
      <c r="F118" s="11"/>
    </row>
    <row r="119" spans="3:6" x14ac:dyDescent="0.25">
      <c r="C119" t="s">
        <v>44</v>
      </c>
      <c r="D119" s="15"/>
      <c r="E119" s="15"/>
      <c r="F119" s="11"/>
    </row>
    <row r="120" spans="3:6" x14ac:dyDescent="0.25">
      <c r="C120" t="s">
        <v>67</v>
      </c>
      <c r="D120" s="15"/>
      <c r="E120" s="15"/>
      <c r="F120" s="11"/>
    </row>
    <row r="121" spans="3:6" x14ac:dyDescent="0.25">
      <c r="C121" t="s">
        <v>45</v>
      </c>
      <c r="D121" s="15"/>
      <c r="E121" s="15"/>
      <c r="F121" s="11"/>
    </row>
    <row r="122" spans="3:6" x14ac:dyDescent="0.25">
      <c r="C122" t="s">
        <v>73</v>
      </c>
      <c r="D122" s="15"/>
      <c r="E122" s="15"/>
      <c r="F122" s="11"/>
    </row>
    <row r="123" spans="3:6" x14ac:dyDescent="0.25">
      <c r="C123" t="s">
        <v>91</v>
      </c>
      <c r="D123" s="15"/>
      <c r="E123" s="15"/>
      <c r="F123" s="11"/>
    </row>
    <row r="124" spans="3:6" x14ac:dyDescent="0.25">
      <c r="C124" t="s">
        <v>47</v>
      </c>
      <c r="D124" s="15"/>
      <c r="E124" s="15"/>
      <c r="F124" s="11"/>
    </row>
    <row r="125" spans="3:6" x14ac:dyDescent="0.25">
      <c r="C125" t="s">
        <v>99</v>
      </c>
      <c r="D125" s="15"/>
      <c r="E125" s="15"/>
      <c r="F125" s="11"/>
    </row>
    <row r="126" spans="3:6" x14ac:dyDescent="0.25">
      <c r="C126" t="s">
        <v>67</v>
      </c>
      <c r="D126" s="15"/>
      <c r="E126" s="15"/>
      <c r="F126" s="11"/>
    </row>
    <row r="127" spans="3:6" x14ac:dyDescent="0.25">
      <c r="C127" t="s">
        <v>12</v>
      </c>
      <c r="D127" s="13">
        <f>SUM(D116:D126)</f>
        <v>0</v>
      </c>
      <c r="E127" s="13">
        <f>SUM(E116:E126)</f>
        <v>0</v>
      </c>
      <c r="F127" s="16">
        <f>D127+$E$11*E127</f>
        <v>0</v>
      </c>
    </row>
    <row r="129" spans="2:6" x14ac:dyDescent="0.25">
      <c r="C129" s="3" t="s">
        <v>48</v>
      </c>
      <c r="D129" s="2" t="s">
        <v>9</v>
      </c>
      <c r="E129" s="2" t="s">
        <v>10</v>
      </c>
      <c r="F129" s="2" t="s">
        <v>11</v>
      </c>
    </row>
    <row r="130" spans="2:6" x14ac:dyDescent="0.25">
      <c r="B130" t="s">
        <v>49</v>
      </c>
      <c r="C130" t="s">
        <v>100</v>
      </c>
      <c r="D130" s="15"/>
      <c r="E130" s="15"/>
      <c r="F130" s="11"/>
    </row>
    <row r="131" spans="2:6" x14ac:dyDescent="0.25">
      <c r="C131" t="s">
        <v>92</v>
      </c>
      <c r="D131" s="15"/>
      <c r="E131" s="15"/>
      <c r="F131" s="11"/>
    </row>
    <row r="132" spans="2:6" x14ac:dyDescent="0.25">
      <c r="C132" t="s">
        <v>50</v>
      </c>
      <c r="D132" s="15"/>
      <c r="E132" s="15"/>
      <c r="F132" s="11"/>
    </row>
    <row r="133" spans="2:6" x14ac:dyDescent="0.25">
      <c r="C133" t="s">
        <v>67</v>
      </c>
      <c r="D133" s="15"/>
      <c r="E133" s="15"/>
      <c r="F133" s="11"/>
    </row>
    <row r="134" spans="2:6" x14ac:dyDescent="0.25">
      <c r="B134" t="s">
        <v>51</v>
      </c>
      <c r="C134" t="s">
        <v>100</v>
      </c>
      <c r="D134" s="15"/>
      <c r="E134" s="15"/>
      <c r="F134" s="11"/>
    </row>
    <row r="135" spans="2:6" x14ac:dyDescent="0.25">
      <c r="C135" t="s">
        <v>92</v>
      </c>
      <c r="D135" s="15"/>
      <c r="E135" s="15"/>
      <c r="F135" s="11"/>
    </row>
    <row r="136" spans="2:6" x14ac:dyDescent="0.25">
      <c r="C136" t="s">
        <v>50</v>
      </c>
      <c r="D136" s="15"/>
      <c r="E136" s="15"/>
      <c r="F136" s="11"/>
    </row>
    <row r="137" spans="2:6" x14ac:dyDescent="0.25">
      <c r="C137" t="s">
        <v>67</v>
      </c>
      <c r="D137" s="15"/>
      <c r="E137" s="15"/>
      <c r="F137" s="11"/>
    </row>
    <row r="138" spans="2:6" x14ac:dyDescent="0.25">
      <c r="B138" t="s">
        <v>52</v>
      </c>
      <c r="C138" t="s">
        <v>100</v>
      </c>
      <c r="D138" s="15"/>
      <c r="E138" s="15"/>
      <c r="F138" s="11"/>
    </row>
    <row r="139" spans="2:6" x14ac:dyDescent="0.25">
      <c r="C139" t="s">
        <v>53</v>
      </c>
      <c r="D139" s="15"/>
      <c r="E139" s="15"/>
      <c r="F139" s="11"/>
    </row>
    <row r="140" spans="2:6" x14ac:dyDescent="0.25">
      <c r="C140" t="s">
        <v>46</v>
      </c>
      <c r="D140" s="15"/>
      <c r="E140" s="15"/>
      <c r="F140" s="11"/>
    </row>
    <row r="141" spans="2:6" x14ac:dyDescent="0.25">
      <c r="C141" t="s">
        <v>54</v>
      </c>
      <c r="D141" s="15"/>
      <c r="E141" s="15"/>
      <c r="F141" s="11"/>
    </row>
    <row r="142" spans="2:6" x14ac:dyDescent="0.25">
      <c r="C142" t="s">
        <v>67</v>
      </c>
      <c r="D142" s="15"/>
      <c r="E142" s="15"/>
      <c r="F142" s="11"/>
    </row>
    <row r="143" spans="2:6" x14ac:dyDescent="0.25">
      <c r="C143" t="s">
        <v>12</v>
      </c>
      <c r="D143" s="13">
        <f>SUM(D130:D142)</f>
        <v>0</v>
      </c>
      <c r="E143" s="13">
        <f>SUM(E130:E142)</f>
        <v>0</v>
      </c>
      <c r="F143" s="16">
        <f>D143+$E$11*E143</f>
        <v>0</v>
      </c>
    </row>
    <row r="144" spans="2:6" x14ac:dyDescent="0.25">
      <c r="D144" s="5"/>
      <c r="E144" s="5"/>
    </row>
    <row r="145" spans="3:6" x14ac:dyDescent="0.25">
      <c r="C145" s="3" t="s">
        <v>70</v>
      </c>
      <c r="D145" s="2" t="s">
        <v>9</v>
      </c>
      <c r="E145" s="2" t="s">
        <v>10</v>
      </c>
      <c r="F145" s="2" t="s">
        <v>11</v>
      </c>
    </row>
    <row r="146" spans="3:6" x14ac:dyDescent="0.25">
      <c r="C146" t="s">
        <v>56</v>
      </c>
      <c r="D146" s="15"/>
      <c r="E146" s="15"/>
      <c r="F146" s="11"/>
    </row>
    <row r="147" spans="3:6" x14ac:dyDescent="0.25">
      <c r="C147" t="s">
        <v>55</v>
      </c>
      <c r="D147" s="15"/>
      <c r="E147" s="15"/>
      <c r="F147" s="11"/>
    </row>
    <row r="148" spans="3:6" x14ac:dyDescent="0.25">
      <c r="C148" t="s">
        <v>57</v>
      </c>
      <c r="D148" s="15"/>
      <c r="E148" s="15"/>
      <c r="F148" s="11"/>
    </row>
    <row r="149" spans="3:6" x14ac:dyDescent="0.25">
      <c r="C149" t="s">
        <v>111</v>
      </c>
      <c r="D149" s="15"/>
      <c r="E149" s="15"/>
      <c r="F149" s="11"/>
    </row>
    <row r="150" spans="3:6" x14ac:dyDescent="0.25">
      <c r="C150" t="s">
        <v>112</v>
      </c>
      <c r="D150" s="15"/>
      <c r="E150" s="15"/>
      <c r="F150" s="11"/>
    </row>
    <row r="151" spans="3:6" x14ac:dyDescent="0.25">
      <c r="C151" t="s">
        <v>58</v>
      </c>
      <c r="D151" s="15"/>
      <c r="E151" s="15"/>
      <c r="F151" s="11"/>
    </row>
    <row r="152" spans="3:6" x14ac:dyDescent="0.25">
      <c r="C152" t="s">
        <v>59</v>
      </c>
      <c r="D152" s="15"/>
      <c r="E152" s="15"/>
      <c r="F152" s="11"/>
    </row>
    <row r="153" spans="3:6" x14ac:dyDescent="0.25">
      <c r="C153" t="s">
        <v>60</v>
      </c>
      <c r="D153" s="15"/>
      <c r="E153" s="15"/>
      <c r="F153" s="11"/>
    </row>
    <row r="154" spans="3:6" x14ac:dyDescent="0.25">
      <c r="C154" t="s">
        <v>61</v>
      </c>
      <c r="D154" s="15"/>
      <c r="E154" s="15"/>
      <c r="F154" s="11"/>
    </row>
    <row r="155" spans="3:6" x14ac:dyDescent="0.25">
      <c r="C155" t="s">
        <v>62</v>
      </c>
      <c r="D155" s="15"/>
      <c r="E155" s="15"/>
      <c r="F155" s="11"/>
    </row>
    <row r="156" spans="3:6" x14ac:dyDescent="0.25">
      <c r="C156" t="s">
        <v>63</v>
      </c>
      <c r="D156" s="15"/>
      <c r="E156" s="15"/>
      <c r="F156" s="11"/>
    </row>
    <row r="157" spans="3:6" x14ac:dyDescent="0.25">
      <c r="C157" t="s">
        <v>64</v>
      </c>
      <c r="D157" s="15"/>
      <c r="E157" s="15"/>
      <c r="F157" s="11"/>
    </row>
    <row r="158" spans="3:6" x14ac:dyDescent="0.25">
      <c r="C158" t="s">
        <v>113</v>
      </c>
      <c r="D158" s="15"/>
      <c r="E158" s="15"/>
      <c r="F158" s="11"/>
    </row>
    <row r="159" spans="3:6" x14ac:dyDescent="0.25">
      <c r="C159" t="s">
        <v>65</v>
      </c>
      <c r="D159" s="15"/>
      <c r="E159" s="15"/>
      <c r="F159" s="11"/>
    </row>
    <row r="160" spans="3:6" x14ac:dyDescent="0.25">
      <c r="C160" t="s">
        <v>66</v>
      </c>
      <c r="D160" s="15"/>
      <c r="E160" s="15"/>
      <c r="F160" s="11"/>
    </row>
    <row r="161" spans="3:6" x14ac:dyDescent="0.25">
      <c r="C161" t="s">
        <v>67</v>
      </c>
      <c r="D161" s="15"/>
      <c r="E161" s="15"/>
      <c r="F161" s="11"/>
    </row>
    <row r="162" spans="3:6" x14ac:dyDescent="0.25">
      <c r="C162" t="s">
        <v>12</v>
      </c>
      <c r="D162" s="13">
        <f>SUM(D146:D161)</f>
        <v>0</v>
      </c>
      <c r="E162" s="13">
        <f>SUM(E146:E161)</f>
        <v>0</v>
      </c>
      <c r="F162" s="16">
        <f>D162+$E$11*E162</f>
        <v>0</v>
      </c>
    </row>
    <row r="163" spans="3:6" x14ac:dyDescent="0.25">
      <c r="D163" s="5"/>
      <c r="E163" s="5"/>
      <c r="F163" s="6"/>
    </row>
    <row r="164" spans="3:6" x14ac:dyDescent="0.25">
      <c r="C164" s="21" t="s">
        <v>114</v>
      </c>
      <c r="D164" s="18"/>
      <c r="E164" s="18"/>
      <c r="F164" s="20">
        <f>F127+F143+F162</f>
        <v>0</v>
      </c>
    </row>
    <row r="165" spans="3:6" x14ac:dyDescent="0.25">
      <c r="D165" s="5"/>
      <c r="E165" s="5"/>
      <c r="F165" s="6"/>
    </row>
    <row r="166" spans="3:6" x14ac:dyDescent="0.25">
      <c r="C166" s="3" t="s">
        <v>71</v>
      </c>
      <c r="F166" s="14">
        <f>F164+F113</f>
        <v>0</v>
      </c>
    </row>
    <row r="167" spans="3:6" ht="16.5" thickBot="1" x14ac:dyDescent="0.3"/>
    <row r="168" spans="3:6" ht="16.5" thickBot="1" x14ac:dyDescent="0.3">
      <c r="C168" s="3" t="s">
        <v>115</v>
      </c>
      <c r="F168" s="17">
        <f>F25-F166</f>
        <v>0</v>
      </c>
    </row>
  </sheetData>
  <hyperlinks>
    <hyperlink ref="C4" r:id="rId1" xr:uid="{50DEA81E-E5A7-4D5E-BA7E-57FE99B864B2}"/>
  </hyperlinks>
  <pageMargins left="0.70866141732283472" right="0.70866141732283472" top="0.78740157480314965" bottom="0.78740157480314965" header="0.31496062992125984" footer="0.31496062992125984"/>
  <pageSetup paperSize="9" scale="55" fitToHeight="2" orientation="portrait" r:id="rId2"/>
  <rowBreaks count="1" manualBreakCount="1">
    <brk id="83" max="16383" man="1"/>
  </rowBreak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041e2f1-c443-4d9d-9c12-d2d9a5a0e7a0">
      <UserInfo>
        <DisplayName/>
        <AccountId xsi:nil="true"/>
        <AccountType/>
      </UserInfo>
    </SharedWithUsers>
    <MediaLengthInSeconds xmlns="0f74b4f4-d812-4206-b8fd-308d494916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9CF6DD2878CF41A24B81D19872E4AE" ma:contentTypeVersion="13" ma:contentTypeDescription="Ein neues Dokument erstellen." ma:contentTypeScope="" ma:versionID="e6e9e3a516327f739ec182cd95d8c999">
  <xsd:schema xmlns:xsd="http://www.w3.org/2001/XMLSchema" xmlns:xs="http://www.w3.org/2001/XMLSchema" xmlns:p="http://schemas.microsoft.com/office/2006/metadata/properties" xmlns:ns2="7041e2f1-c443-4d9d-9c12-d2d9a5a0e7a0" xmlns:ns3="0f74b4f4-d812-4206-b8fd-308d49491621" targetNamespace="http://schemas.microsoft.com/office/2006/metadata/properties" ma:root="true" ma:fieldsID="5f8b88297f5c6a31596454c8f768b0f6" ns2:_="" ns3:_="">
    <xsd:import namespace="7041e2f1-c443-4d9d-9c12-d2d9a5a0e7a0"/>
    <xsd:import namespace="0f74b4f4-d812-4206-b8fd-308d494916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e2f1-c443-4d9d-9c12-d2d9a5a0e7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4b4f4-d812-4206-b8fd-308d49491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AB90E8-95A9-4625-95A7-0DFD94321BD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0f74b4f4-d812-4206-b8fd-308d49491621"/>
    <ds:schemaRef ds:uri="7041e2f1-c443-4d9d-9c12-d2d9a5a0e7a0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5C477B-163A-4398-A296-54E90E067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41e2f1-c443-4d9d-9c12-d2d9a5a0e7a0"/>
    <ds:schemaRef ds:uri="0f74b4f4-d812-4206-b8fd-308d49491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7874C5-78C6-4EE1-90F7-33EED7DACE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Privat-Budget</vt:lpstr>
      <vt:lpstr>'Privat-Budget'!Druckbereich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Privat-Budget</dc:title>
  <dc:creator>Microsoft Office User</dc:creator>
  <cp:lastModifiedBy>Frank Anton Halter</cp:lastModifiedBy>
  <cp:lastPrinted>2021-07-04T06:59:58Z</cp:lastPrinted>
  <dcterms:created xsi:type="dcterms:W3CDTF">2021-05-11T06:03:32Z</dcterms:created>
  <dcterms:modified xsi:type="dcterms:W3CDTF">2021-11-22T16:07:11Z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0x010100809CF6DD2878CF41A24B81D19872E4AE</vt:lpwstr>
  </property>
  <property fmtid="{D5CDD505-2E9C-101B-9397-08002B2CF9AE}" pid="3" name="Order">
    <vt:r8>1798800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xd_Signature">
    <vt:bool>false</vt:bool>
  </property>
</Properties>
</file>