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haltergmbh.sharepoint.com/sites/sgnafo/Freigegebene Dokumente/02-Praxis/10-SchriftenreiheArbeitsmittel/Schrift 09 Finanzierung/"/>
    </mc:Choice>
  </mc:AlternateContent>
  <xr:revisionPtr revIDLastSave="2068" documentId="13_ncr:1_{237A7767-DF5A-44B1-99FF-3826D08F6111}" xr6:coauthVersionLast="47" xr6:coauthVersionMax="47" xr10:uidLastSave="{DD01B9FF-C92A-4C29-A093-C53CD24C08A8}"/>
  <bookViews>
    <workbookView xWindow="-110" yWindow="-110" windowWidth="19420" windowHeight="10420" xr2:uid="{D50C057D-4213-0D48-92C1-1BE478135808}"/>
  </bookViews>
  <sheets>
    <sheet name="Plan ER und MFR (Vorlage)" sheetId="12" r:id="rId1"/>
  </sheets>
  <definedNames>
    <definedName name="_xlnm.Print_Area" localSheetId="0">'Plan ER und MFR (Vorlage)'!$B$1:$B$47</definedName>
    <definedName name="_xlnm.Print_Titles" localSheetId="0">'Plan ER und MFR (Vorlage)'!$B:$B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9" i="12" l="1"/>
  <c r="I89" i="12"/>
  <c r="G89" i="12"/>
  <c r="E89" i="12"/>
  <c r="C89" i="12"/>
  <c r="K83" i="12"/>
  <c r="K72" i="12"/>
  <c r="K65" i="12"/>
  <c r="K55" i="12"/>
  <c r="K54" i="12"/>
  <c r="K53" i="12"/>
  <c r="K52" i="12"/>
  <c r="K51" i="12"/>
  <c r="I83" i="12"/>
  <c r="I72" i="12"/>
  <c r="I65" i="12"/>
  <c r="I55" i="12"/>
  <c r="I54" i="12"/>
  <c r="I53" i="12"/>
  <c r="I52" i="12"/>
  <c r="I51" i="12"/>
  <c r="K40" i="12"/>
  <c r="K21" i="12"/>
  <c r="L21" i="12" s="1"/>
  <c r="K13" i="12"/>
  <c r="K17" i="12" s="1"/>
  <c r="I40" i="12"/>
  <c r="I21" i="12"/>
  <c r="J21" i="12" s="1"/>
  <c r="I13" i="12"/>
  <c r="I17" i="12" s="1"/>
  <c r="G40" i="12"/>
  <c r="G21" i="12"/>
  <c r="H21" i="12" s="1"/>
  <c r="G13" i="12"/>
  <c r="G17" i="12" s="1"/>
  <c r="E40" i="12"/>
  <c r="E21" i="12"/>
  <c r="F21" i="12" s="1"/>
  <c r="E13" i="12"/>
  <c r="E17" i="12" s="1"/>
  <c r="C40" i="12"/>
  <c r="C21" i="12"/>
  <c r="C13" i="12"/>
  <c r="C17" i="12" s="1"/>
  <c r="C51" i="12"/>
  <c r="E51" i="12"/>
  <c r="G51" i="12"/>
  <c r="C52" i="12"/>
  <c r="E52" i="12"/>
  <c r="G52" i="12"/>
  <c r="C53" i="12"/>
  <c r="E53" i="12"/>
  <c r="G53" i="12"/>
  <c r="C54" i="12"/>
  <c r="E54" i="12"/>
  <c r="G54" i="12"/>
  <c r="C55" i="12"/>
  <c r="E55" i="12"/>
  <c r="G55" i="12"/>
  <c r="G65" i="12"/>
  <c r="C72" i="12"/>
  <c r="E72" i="12"/>
  <c r="G72" i="12"/>
  <c r="C83" i="12"/>
  <c r="E83" i="12"/>
  <c r="G83" i="12"/>
  <c r="D15" i="12"/>
  <c r="F15" i="12"/>
  <c r="H15" i="12"/>
  <c r="J15" i="12"/>
  <c r="L15" i="12"/>
  <c r="D11" i="12"/>
  <c r="F11" i="12"/>
  <c r="H11" i="12"/>
  <c r="J11" i="12"/>
  <c r="L11" i="12"/>
  <c r="L13" i="12" l="1"/>
  <c r="I91" i="12"/>
  <c r="K91" i="12"/>
  <c r="K23" i="12"/>
  <c r="K29" i="12" s="1"/>
  <c r="K59" i="12" s="1"/>
  <c r="C23" i="12"/>
  <c r="D23" i="12" s="1"/>
  <c r="H13" i="12"/>
  <c r="J13" i="12"/>
  <c r="G91" i="12"/>
  <c r="D13" i="12"/>
  <c r="I23" i="12"/>
  <c r="J17" i="12"/>
  <c r="E23" i="12"/>
  <c r="F17" i="12"/>
  <c r="L23" i="12"/>
  <c r="C29" i="12"/>
  <c r="H17" i="12"/>
  <c r="G23" i="12"/>
  <c r="L17" i="12"/>
  <c r="F13" i="12"/>
  <c r="E91" i="12"/>
  <c r="D21" i="12"/>
  <c r="D17" i="12"/>
  <c r="E65" i="12"/>
  <c r="L29" i="12" l="1"/>
  <c r="K34" i="12"/>
  <c r="F23" i="12"/>
  <c r="E29" i="12"/>
  <c r="G29" i="12"/>
  <c r="H23" i="12"/>
  <c r="C59" i="12"/>
  <c r="C34" i="12"/>
  <c r="D29" i="12"/>
  <c r="I29" i="12"/>
  <c r="I59" i="12" s="1"/>
  <c r="J23" i="12"/>
  <c r="L34" i="12" l="1"/>
  <c r="K41" i="12"/>
  <c r="K43" i="12" s="1"/>
  <c r="K60" i="12" s="1"/>
  <c r="K61" i="12" s="1"/>
  <c r="K74" i="12" s="1"/>
  <c r="K93" i="12" s="1"/>
  <c r="I34" i="12"/>
  <c r="J29" i="12"/>
  <c r="C41" i="12"/>
  <c r="C43" i="12" s="1"/>
  <c r="D34" i="12"/>
  <c r="G59" i="12"/>
  <c r="H29" i="12"/>
  <c r="G34" i="12"/>
  <c r="E34" i="12"/>
  <c r="F29" i="12"/>
  <c r="E59" i="12"/>
  <c r="C60" i="12" l="1"/>
  <c r="C61" i="12" s="1"/>
  <c r="D41" i="12"/>
  <c r="E41" i="12"/>
  <c r="E43" i="12" s="1"/>
  <c r="F34" i="12"/>
  <c r="K45" i="12"/>
  <c r="L41" i="12"/>
  <c r="H34" i="12"/>
  <c r="G41" i="12"/>
  <c r="G43" i="12" s="1"/>
  <c r="J34" i="12"/>
  <c r="I41" i="12"/>
  <c r="I43" i="12" s="1"/>
  <c r="I60" i="12" s="1"/>
  <c r="I61" i="12" s="1"/>
  <c r="I74" i="12" s="1"/>
  <c r="I93" i="12" s="1"/>
  <c r="C45" i="12" l="1"/>
  <c r="D45" i="12" s="1"/>
  <c r="J41" i="12"/>
  <c r="I45" i="12"/>
  <c r="G60" i="12"/>
  <c r="G61" i="12" s="1"/>
  <c r="G74" i="12" s="1"/>
  <c r="G93" i="12" s="1"/>
  <c r="G45" i="12"/>
  <c r="H41" i="12"/>
  <c r="E60" i="12"/>
  <c r="E61" i="12" s="1"/>
  <c r="E74" i="12" s="1"/>
  <c r="E93" i="12" s="1"/>
  <c r="F41" i="12"/>
  <c r="L45" i="12"/>
  <c r="J45" i="12" l="1"/>
  <c r="E45" i="12"/>
  <c r="H45" i="12"/>
  <c r="F45" i="12" l="1"/>
  <c r="C91" i="12" l="1"/>
  <c r="C65" i="12"/>
  <c r="C74" i="12" s="1"/>
  <c r="C93" i="12" l="1"/>
</calcChain>
</file>

<file path=xl/sharedStrings.xml><?xml version="1.0" encoding="utf-8"?>
<sst xmlns="http://schemas.openxmlformats.org/spreadsheetml/2006/main" count="98" uniqueCount="67">
  <si>
    <t>Aussenfinanzierung</t>
  </si>
  <si>
    <t>%</t>
  </si>
  <si>
    <t>Struktur</t>
  </si>
  <si>
    <t>Konto</t>
  </si>
  <si>
    <t>Jahr</t>
  </si>
  <si>
    <t>Nettoumsatz</t>
  </si>
  <si>
    <t>12  Monate</t>
  </si>
  <si>
    <t>./. Personalaufwand Total (inkl. Versicherung)</t>
  </si>
  <si>
    <t xml:space="preserve"> = Bruttogewinn 1</t>
  </si>
  <si>
    <t xml:space="preserve"> = Bruttogewinn 2</t>
  </si>
  <si>
    <t>FIBU per</t>
  </si>
  <si>
    <t>Mittel-Verwendung</t>
  </si>
  <si>
    <t>Mittel-Herkunft</t>
  </si>
  <si>
    <t>Zwischentotal Mittel-Herkunft</t>
  </si>
  <si>
    <t>./. Gewinn und Kapitalsteuer</t>
  </si>
  <si>
    <t>Desinvestitionsvorgänge</t>
  </si>
  <si>
    <t>Veräussung von Maschinen und Apparate</t>
  </si>
  <si>
    <t>Veräusserung von Betriebseinrichtugnen</t>
  </si>
  <si>
    <t>Veräusserung von Fahrzeugen</t>
  </si>
  <si>
    <t>Veräusserung von EDV-Anlagen</t>
  </si>
  <si>
    <t>Veräusserung von Immobilen Sachanlagen</t>
  </si>
  <si>
    <t>Investierungsvorgänge</t>
  </si>
  <si>
    <t>Erwerb von Maschinen und Apparate</t>
  </si>
  <si>
    <t>Erwerb von EDV-Anlagen</t>
  </si>
  <si>
    <t>Erwerb von Fahrzeugen</t>
  </si>
  <si>
    <t>Erwerb von Immobilen Sachanlagen</t>
  </si>
  <si>
    <t>Definanzierungsvorgänge</t>
  </si>
  <si>
    <t>Zwischentotal Mittel-Verwendung</t>
  </si>
  <si>
    <t>Erwerb von Betriebseinrichtungen</t>
  </si>
  <si>
    <t>Betriebsergebnis 2 (vor Abschreibungen)</t>
  </si>
  <si>
    <r>
      <t xml:space="preserve">Dividendenauszahlung </t>
    </r>
    <r>
      <rPr>
        <sz val="11"/>
        <color rgb="FFFF0000"/>
        <rFont val="Arial"/>
        <family val="2"/>
      </rPr>
      <t>(aus Vorjahr)</t>
    </r>
  </si>
  <si>
    <t>Veränderung Netto-Umlaufsvermögen / 
Veränderung der liquiden Mittel</t>
  </si>
  <si>
    <t>31.12.</t>
  </si>
  <si>
    <t>IST</t>
  </si>
  <si>
    <t>Abschreibungen auf Mobile Sachanlagen (Summe)</t>
  </si>
  <si>
    <t>Ausserbetrieblicher Erfolg</t>
  </si>
  <si>
    <t>Mietertrag Wohnung</t>
  </si>
  <si>
    <t>Hypothekarkosten Wohnung</t>
  </si>
  <si>
    <t>Abschreibung immobile Sachanlage Betrieb</t>
  </si>
  <si>
    <t>Abschreibung immobile Sachanlage Wohnung</t>
  </si>
  <si>
    <t>Hypothekarkosten Immobilie Betrieb</t>
  </si>
  <si>
    <t>Eigenmiete Immobilie Betrieb</t>
  </si>
  <si>
    <t>./. Materialaufwand</t>
  </si>
  <si>
    <t xml:space="preserve"> + Finanz-Ertrag (z.B. Zinsen)</t>
  </si>
  <si>
    <t xml:space="preserve"> ./. Finanz-Aufwand (z.B. Bankspesen / Zinsen ohne Hypothke)</t>
  </si>
  <si>
    <t>EBITDA (vor Finanzerfolg / Abschreibungen / Steuern)</t>
  </si>
  <si>
    <t>EBIT (vor Zinsen und Steuern)</t>
  </si>
  <si>
    <t>EBT (Betrieb)</t>
  </si>
  <si>
    <t>EBT (Gesamtunternehmen)</t>
  </si>
  <si>
    <t>Jahresgewinn</t>
  </si>
  <si>
    <t>Mietaufwand Immobilie Betrieb</t>
  </si>
  <si>
    <t>Sonstiger Betriebsaufwand</t>
  </si>
  <si>
    <t>Total Betriebsaufwand</t>
  </si>
  <si>
    <t>Gewinn- und Kapitalsteuern Annahme, z.B. 18%:</t>
  </si>
  <si>
    <t>t +1</t>
  </si>
  <si>
    <t>t +2</t>
  </si>
  <si>
    <t>t +3</t>
  </si>
  <si>
    <t>t +4</t>
  </si>
  <si>
    <t>t +5</t>
  </si>
  <si>
    <t>Erfolgsrechnung "Firma Muster AG"</t>
  </si>
  <si>
    <t>Mittelflussrechnung "Firma Muster AG"</t>
  </si>
  <si>
    <r>
      <t>Innenfinanzierung (</t>
    </r>
    <r>
      <rPr>
        <b/>
        <sz val="11"/>
        <color rgb="FF000000"/>
        <rFont val="Arial"/>
        <family val="2"/>
      </rPr>
      <t>ver</t>
    </r>
    <r>
      <rPr>
        <b/>
        <sz val="11"/>
        <color indexed="8"/>
        <rFont val="Arial"/>
        <family val="2"/>
      </rPr>
      <t>einfacht freier Cash-Flow)</t>
    </r>
  </si>
  <si>
    <t>Zugang von Grundkapital</t>
  </si>
  <si>
    <t>Zugang von Fremdkapital</t>
  </si>
  <si>
    <t>Rückzahlung von EK</t>
  </si>
  <si>
    <t>Rückzahlung von Fremdkapital</t>
  </si>
  <si>
    <t>Zins auf Fremdkapital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</si>
</sst>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67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8"/>
      <color rgb="FFFF0000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7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4" fillId="0" borderId="0" xfId="0" applyFont="1"/>
    <xf numFmtId="0" fontId="5" fillId="7" borderId="1" xfId="0" applyFont="1" applyFill="1" applyBorder="1"/>
    <xf numFmtId="0" fontId="5" fillId="7" borderId="1" xfId="0" applyFont="1" applyFill="1" applyBorder="1" applyAlignment="1">
      <alignment horizontal="right"/>
    </xf>
    <xf numFmtId="0" fontId="9" fillId="6" borderId="0" xfId="0" applyFont="1" applyFill="1" applyAlignment="1">
      <alignment horizontal="left"/>
    </xf>
    <xf numFmtId="0" fontId="16" fillId="0" borderId="0" xfId="0" applyFont="1"/>
    <xf numFmtId="0" fontId="14" fillId="0" borderId="0" xfId="0" applyFont="1"/>
    <xf numFmtId="14" fontId="9" fillId="6" borderId="2" xfId="0" applyNumberFormat="1" applyFont="1" applyFill="1" applyBorder="1" applyAlignment="1">
      <alignment horizontal="right" wrapText="1"/>
    </xf>
    <xf numFmtId="0" fontId="9" fillId="6" borderId="3" xfId="0" applyFont="1" applyFill="1" applyBorder="1" applyAlignment="1">
      <alignment horizontal="right"/>
    </xf>
    <xf numFmtId="14" fontId="9" fillId="6" borderId="4" xfId="0" applyNumberFormat="1" applyFont="1" applyFill="1" applyBorder="1" applyAlignment="1">
      <alignment horizontal="right" wrapText="1"/>
    </xf>
    <xf numFmtId="0" fontId="9" fillId="6" borderId="5" xfId="0" applyFont="1" applyFill="1" applyBorder="1" applyAlignment="1">
      <alignment horizontal="right"/>
    </xf>
    <xf numFmtId="0" fontId="9" fillId="6" borderId="6" xfId="0" applyFont="1" applyFill="1" applyBorder="1" applyAlignment="1">
      <alignment horizontal="right" wrapText="1"/>
    </xf>
    <xf numFmtId="0" fontId="9" fillId="6" borderId="7" xfId="0" applyFont="1" applyFill="1" applyBorder="1" applyAlignment="1">
      <alignment horizontal="right" textRotation="90"/>
    </xf>
    <xf numFmtId="0" fontId="10" fillId="6" borderId="6" xfId="0" applyFont="1" applyFill="1" applyBorder="1" applyAlignment="1">
      <alignment horizontal="center"/>
    </xf>
    <xf numFmtId="0" fontId="10" fillId="0" borderId="7" xfId="0" applyFont="1" applyBorder="1" applyAlignment="1">
      <alignment horizontal="right"/>
    </xf>
    <xf numFmtId="3" fontId="11" fillId="6" borderId="6" xfId="0" applyNumberFormat="1" applyFont="1" applyFill="1" applyBorder="1" applyAlignment="1">
      <alignment horizontal="right"/>
    </xf>
    <xf numFmtId="165" fontId="11" fillId="0" borderId="7" xfId="2" applyNumberFormat="1" applyFont="1" applyBorder="1" applyAlignment="1">
      <alignment horizontal="right"/>
    </xf>
    <xf numFmtId="165" fontId="10" fillId="0" borderId="7" xfId="2" applyNumberFormat="1" applyFont="1" applyBorder="1" applyAlignment="1">
      <alignment horizontal="right"/>
    </xf>
    <xf numFmtId="3" fontId="11" fillId="6" borderId="6" xfId="0" applyNumberFormat="1" applyFont="1" applyFill="1" applyBorder="1"/>
    <xf numFmtId="3" fontId="10" fillId="6" borderId="6" xfId="0" applyNumberFormat="1" applyFont="1" applyFill="1" applyBorder="1"/>
    <xf numFmtId="0" fontId="10" fillId="6" borderId="6" xfId="0" applyFont="1" applyFill="1" applyBorder="1"/>
    <xf numFmtId="3" fontId="10" fillId="0" borderId="7" xfId="0" applyNumberFormat="1" applyFont="1" applyBorder="1" applyAlignment="1">
      <alignment horizontal="right"/>
    </xf>
    <xf numFmtId="0" fontId="4" fillId="3" borderId="0" xfId="0" applyFont="1" applyFill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3" fontId="4" fillId="5" borderId="4" xfId="0" applyNumberFormat="1" applyFont="1" applyFill="1" applyBorder="1"/>
    <xf numFmtId="3" fontId="4" fillId="3" borderId="4" xfId="0" applyNumberFormat="1" applyFont="1" applyFill="1" applyBorder="1"/>
    <xf numFmtId="0" fontId="4" fillId="3" borderId="5" xfId="0" applyFont="1" applyFill="1" applyBorder="1" applyAlignment="1">
      <alignment horizontal="right"/>
    </xf>
    <xf numFmtId="3" fontId="4" fillId="5" borderId="5" xfId="0" applyNumberFormat="1" applyFont="1" applyFill="1" applyBorder="1" applyAlignment="1">
      <alignment horizontal="right"/>
    </xf>
    <xf numFmtId="3" fontId="4" fillId="0" borderId="11" xfId="0" applyNumberFormat="1" applyFont="1" applyBorder="1"/>
    <xf numFmtId="1" fontId="9" fillId="6" borderId="4" xfId="0" applyNumberFormat="1" applyFont="1" applyFill="1" applyBorder="1" applyAlignment="1">
      <alignment horizontal="right" wrapText="1"/>
    </xf>
    <xf numFmtId="3" fontId="18" fillId="9" borderId="0" xfId="0" applyNumberFormat="1" applyFont="1" applyFill="1"/>
    <xf numFmtId="3" fontId="20" fillId="9" borderId="6" xfId="0" applyNumberFormat="1" applyFont="1" applyFill="1" applyBorder="1"/>
    <xf numFmtId="3" fontId="20" fillId="9" borderId="7" xfId="0" applyNumberFormat="1" applyFont="1" applyFill="1" applyBorder="1" applyAlignment="1">
      <alignment horizontal="right"/>
    </xf>
    <xf numFmtId="3" fontId="18" fillId="10" borderId="0" xfId="0" applyNumberFormat="1" applyFont="1" applyFill="1"/>
    <xf numFmtId="3" fontId="20" fillId="10" borderId="4" xfId="0" applyNumberFormat="1" applyFont="1" applyFill="1" applyBorder="1"/>
    <xf numFmtId="3" fontId="20" fillId="10" borderId="5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9" fillId="6" borderId="13" xfId="0" applyFont="1" applyFill="1" applyBorder="1" applyAlignment="1">
      <alignment horizontal="left"/>
    </xf>
    <xf numFmtId="0" fontId="9" fillId="6" borderId="12" xfId="0" applyFont="1" applyFill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1" fillId="0" borderId="12" xfId="0" applyFont="1" applyBorder="1"/>
    <xf numFmtId="0" fontId="10" fillId="0" borderId="12" xfId="0" applyFont="1" applyBorder="1"/>
    <xf numFmtId="0" fontId="4" fillId="2" borderId="12" xfId="0" applyFont="1" applyFill="1" applyBorder="1"/>
    <xf numFmtId="0" fontId="4" fillId="8" borderId="12" xfId="0" applyFont="1" applyFill="1" applyBorder="1" applyAlignment="1">
      <alignment wrapText="1"/>
    </xf>
    <xf numFmtId="0" fontId="17" fillId="2" borderId="12" xfId="0" applyFont="1" applyFill="1" applyBorder="1" applyAlignment="1">
      <alignment wrapText="1"/>
    </xf>
    <xf numFmtId="0" fontId="16" fillId="0" borderId="12" xfId="0" applyFont="1" applyBorder="1"/>
    <xf numFmtId="0" fontId="10" fillId="0" borderId="12" xfId="0" applyFont="1" applyBorder="1" applyAlignment="1">
      <alignment wrapText="1"/>
    </xf>
    <xf numFmtId="0" fontId="17" fillId="2" borderId="14" xfId="0" applyFont="1" applyFill="1" applyBorder="1" applyAlignment="1">
      <alignment wrapText="1"/>
    </xf>
    <xf numFmtId="0" fontId="5" fillId="0" borderId="0" xfId="0" applyFont="1" applyFill="1" applyBorder="1"/>
    <xf numFmtId="0" fontId="12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Border="1"/>
    <xf numFmtId="9" fontId="3" fillId="0" borderId="0" xfId="0" applyNumberFormat="1" applyFont="1" applyFill="1" applyBorder="1"/>
    <xf numFmtId="3" fontId="11" fillId="2" borderId="6" xfId="0" applyNumberFormat="1" applyFont="1" applyFill="1" applyBorder="1"/>
    <xf numFmtId="165" fontId="11" fillId="2" borderId="7" xfId="2" applyNumberFormat="1" applyFont="1" applyFill="1" applyBorder="1" applyAlignment="1">
      <alignment horizontal="right"/>
    </xf>
    <xf numFmtId="3" fontId="11" fillId="8" borderId="6" xfId="0" applyNumberFormat="1" applyFont="1" applyFill="1" applyBorder="1"/>
    <xf numFmtId="165" fontId="11" fillId="8" borderId="7" xfId="2" applyNumberFormat="1" applyFont="1" applyFill="1" applyBorder="1" applyAlignment="1">
      <alignment horizontal="right"/>
    </xf>
    <xf numFmtId="3" fontId="11" fillId="2" borderId="8" xfId="0" applyNumberFormat="1" applyFont="1" applyFill="1" applyBorder="1"/>
    <xf numFmtId="165" fontId="11" fillId="2" borderId="9" xfId="2" applyNumberFormat="1" applyFont="1" applyFill="1" applyBorder="1" applyAlignment="1">
      <alignment horizontal="right"/>
    </xf>
    <xf numFmtId="3" fontId="11" fillId="4" borderId="6" xfId="0" applyNumberFormat="1" applyFont="1" applyFill="1" applyBorder="1"/>
    <xf numFmtId="3" fontId="10" fillId="4" borderId="6" xfId="0" applyNumberFormat="1" applyFont="1" applyFill="1" applyBorder="1"/>
    <xf numFmtId="0" fontId="5" fillId="11" borderId="1" xfId="0" applyFont="1" applyFill="1" applyBorder="1"/>
    <xf numFmtId="0" fontId="5" fillId="11" borderId="1" xfId="0" applyFont="1" applyFill="1" applyBorder="1" applyAlignment="1">
      <alignment horizontal="right"/>
    </xf>
    <xf numFmtId="14" fontId="9" fillId="12" borderId="2" xfId="0" applyNumberFormat="1" applyFont="1" applyFill="1" applyBorder="1" applyAlignment="1">
      <alignment horizontal="right" wrapText="1"/>
    </xf>
    <xf numFmtId="0" fontId="9" fillId="12" borderId="3" xfId="0" applyFont="1" applyFill="1" applyBorder="1" applyAlignment="1">
      <alignment horizontal="right"/>
    </xf>
    <xf numFmtId="14" fontId="9" fillId="12" borderId="4" xfId="0" applyNumberFormat="1" applyFont="1" applyFill="1" applyBorder="1" applyAlignment="1">
      <alignment horizontal="right" wrapText="1"/>
    </xf>
    <xf numFmtId="0" fontId="9" fillId="12" borderId="5" xfId="0" applyFont="1" applyFill="1" applyBorder="1" applyAlignment="1">
      <alignment horizontal="right"/>
    </xf>
    <xf numFmtId="0" fontId="9" fillId="12" borderId="6" xfId="0" applyFont="1" applyFill="1" applyBorder="1" applyAlignment="1">
      <alignment horizontal="right" wrapText="1"/>
    </xf>
    <xf numFmtId="0" fontId="9" fillId="12" borderId="5" xfId="0" applyFont="1" applyFill="1" applyBorder="1" applyAlignment="1">
      <alignment horizontal="right" textRotation="90"/>
    </xf>
    <xf numFmtId="0" fontId="10" fillId="12" borderId="6" xfId="0" applyFont="1" applyFill="1" applyBorder="1" applyAlignment="1">
      <alignment horizontal="center"/>
    </xf>
    <xf numFmtId="0" fontId="10" fillId="0" borderId="5" xfId="0" applyFont="1" applyBorder="1" applyAlignment="1">
      <alignment horizontal="right"/>
    </xf>
    <xf numFmtId="3" fontId="11" fillId="12" borderId="6" xfId="0" applyNumberFormat="1" applyFont="1" applyFill="1" applyBorder="1" applyAlignment="1">
      <alignment horizontal="right"/>
    </xf>
    <xf numFmtId="165" fontId="11" fillId="0" borderId="5" xfId="0" applyNumberFormat="1" applyFont="1" applyBorder="1" applyAlignment="1">
      <alignment horizontal="right"/>
    </xf>
    <xf numFmtId="165" fontId="10" fillId="0" borderId="5" xfId="0" applyNumberFormat="1" applyFont="1" applyBorder="1" applyAlignment="1">
      <alignment horizontal="right"/>
    </xf>
    <xf numFmtId="165" fontId="11" fillId="13" borderId="5" xfId="0" applyNumberFormat="1" applyFont="1" applyFill="1" applyBorder="1" applyAlignment="1">
      <alignment horizontal="right"/>
    </xf>
    <xf numFmtId="165" fontId="11" fillId="13" borderId="10" xfId="0" applyNumberFormat="1" applyFont="1" applyFill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0" fontId="3" fillId="0" borderId="4" xfId="0" applyFont="1" applyBorder="1"/>
    <xf numFmtId="3" fontId="3" fillId="0" borderId="4" xfId="0" applyNumberFormat="1" applyFont="1" applyBorder="1"/>
    <xf numFmtId="0" fontId="3" fillId="5" borderId="5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1" fontId="9" fillId="4" borderId="4" xfId="0" applyNumberFormat="1" applyFont="1" applyFill="1" applyBorder="1" applyAlignment="1">
      <alignment horizontal="right" wrapText="1"/>
    </xf>
    <xf numFmtId="1" fontId="9" fillId="14" borderId="4" xfId="0" applyNumberFormat="1" applyFont="1" applyFill="1" applyBorder="1" applyAlignment="1">
      <alignment horizontal="right" wrapText="1"/>
    </xf>
  </cellXfs>
  <cellStyles count="5">
    <cellStyle name="Komma 2" xfId="1" xr:uid="{00000000-0005-0000-0000-000000000000}"/>
    <cellStyle name="Prozent" xfId="2" builtinId="5"/>
    <cellStyle name="Standard" xfId="0" builtinId="0"/>
    <cellStyle name="Standard 2" xfId="3" xr:uid="{00000000-0005-0000-0000-000003000000}"/>
    <cellStyle name="Standard 3" xfId="4" xr:uid="{77EB66EA-25C6-C24F-847A-5875EACBAB05}"/>
  </cellStyles>
  <dxfs count="0"/>
  <tableStyles count="0" defaultTableStyle="TableStyleMedium9" defaultPivotStyle="PivotStyleLight16"/>
  <colors>
    <mruColors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756C-3258-144C-8FD7-7B0E5A45838B}">
  <sheetPr>
    <tabColor rgb="FF92D050"/>
    <pageSetUpPr fitToPage="1"/>
  </sheetPr>
  <dimension ref="A1:P193"/>
  <sheetViews>
    <sheetView tabSelected="1" zoomScale="83" zoomScaleNormal="130" workbookViewId="0">
      <selection activeCell="M88" sqref="M88"/>
    </sheetView>
  </sheetViews>
  <sheetFormatPr baseColWidth="10" defaultColWidth="11.453125" defaultRowHeight="14" x14ac:dyDescent="0.3"/>
  <cols>
    <col min="1" max="1" width="5.81640625" style="70" customWidth="1"/>
    <col min="2" max="2" width="53.7265625" style="1" bestFit="1" customWidth="1"/>
    <col min="3" max="3" width="12.7265625" style="1" customWidth="1"/>
    <col min="4" max="4" width="8.453125" style="4" customWidth="1"/>
    <col min="5" max="5" width="12.7265625" style="1" customWidth="1"/>
    <col min="6" max="6" width="8.453125" style="4" customWidth="1"/>
    <col min="7" max="7" width="12.7265625" style="1" customWidth="1"/>
    <col min="8" max="8" width="8.453125" style="4" customWidth="1"/>
    <col min="9" max="16384" width="11.453125" style="1"/>
  </cols>
  <sheetData>
    <row r="1" spans="1:12" ht="18.5" thickBot="1" x14ac:dyDescent="0.45">
      <c r="A1" s="59"/>
      <c r="B1" s="10" t="s">
        <v>59</v>
      </c>
      <c r="C1" s="10"/>
      <c r="D1" s="11"/>
      <c r="E1" s="10"/>
      <c r="F1" s="11"/>
      <c r="G1" s="10"/>
      <c r="H1" s="11"/>
      <c r="I1" s="81"/>
      <c r="J1" s="82"/>
      <c r="K1" s="81"/>
      <c r="L1" s="82"/>
    </row>
    <row r="2" spans="1:12" ht="19.5" customHeight="1" x14ac:dyDescent="0.3">
      <c r="A2" s="61"/>
      <c r="B2" s="48"/>
      <c r="C2" s="15" t="s">
        <v>10</v>
      </c>
      <c r="D2" s="16"/>
      <c r="E2" s="15" t="s">
        <v>10</v>
      </c>
      <c r="F2" s="16"/>
      <c r="G2" s="15" t="s">
        <v>10</v>
      </c>
      <c r="H2" s="16"/>
      <c r="I2" s="83" t="s">
        <v>10</v>
      </c>
      <c r="J2" s="84"/>
      <c r="K2" s="83" t="s">
        <v>10</v>
      </c>
      <c r="L2" s="84"/>
    </row>
    <row r="3" spans="1:12" x14ac:dyDescent="0.3">
      <c r="A3" s="61"/>
      <c r="B3" s="49" t="s">
        <v>4</v>
      </c>
      <c r="C3" s="17" t="s">
        <v>32</v>
      </c>
      <c r="D3" s="18"/>
      <c r="E3" s="17" t="s">
        <v>32</v>
      </c>
      <c r="F3" s="18"/>
      <c r="G3" s="17" t="s">
        <v>32</v>
      </c>
      <c r="H3" s="18"/>
      <c r="I3" s="85" t="s">
        <v>32</v>
      </c>
      <c r="J3" s="86"/>
      <c r="K3" s="85" t="s">
        <v>32</v>
      </c>
      <c r="L3" s="86"/>
    </row>
    <row r="4" spans="1:12" x14ac:dyDescent="0.3">
      <c r="A4" s="62"/>
      <c r="B4" s="49"/>
      <c r="C4" s="102" t="s">
        <v>54</v>
      </c>
      <c r="D4" s="18"/>
      <c r="E4" s="102" t="s">
        <v>55</v>
      </c>
      <c r="F4" s="18"/>
      <c r="G4" s="102" t="s">
        <v>56</v>
      </c>
      <c r="H4" s="18"/>
      <c r="I4" s="103" t="s">
        <v>57</v>
      </c>
      <c r="J4" s="86"/>
      <c r="K4" s="103" t="s">
        <v>58</v>
      </c>
      <c r="L4" s="86"/>
    </row>
    <row r="5" spans="1:12" x14ac:dyDescent="0.3">
      <c r="A5" s="61"/>
      <c r="B5" s="49" t="s">
        <v>3</v>
      </c>
      <c r="C5" s="17" t="s">
        <v>6</v>
      </c>
      <c r="D5" s="18"/>
      <c r="E5" s="17" t="s">
        <v>6</v>
      </c>
      <c r="F5" s="18"/>
      <c r="G5" s="17" t="s">
        <v>6</v>
      </c>
      <c r="H5" s="18"/>
      <c r="I5" s="85" t="s">
        <v>6</v>
      </c>
      <c r="J5" s="86"/>
      <c r="K5" s="85" t="s">
        <v>6</v>
      </c>
      <c r="L5" s="86"/>
    </row>
    <row r="6" spans="1:12" s="14" customFormat="1" ht="44.25" customHeight="1" x14ac:dyDescent="0.25">
      <c r="A6" s="63"/>
      <c r="B6" s="49"/>
      <c r="C6" s="19" t="s">
        <v>33</v>
      </c>
      <c r="D6" s="20" t="s">
        <v>2</v>
      </c>
      <c r="E6" s="19" t="s">
        <v>33</v>
      </c>
      <c r="F6" s="20" t="s">
        <v>2</v>
      </c>
      <c r="G6" s="19" t="s">
        <v>33</v>
      </c>
      <c r="H6" s="20" t="s">
        <v>2</v>
      </c>
      <c r="I6" s="87" t="s">
        <v>33</v>
      </c>
      <c r="J6" s="88" t="s">
        <v>2</v>
      </c>
      <c r="K6" s="87" t="s">
        <v>33</v>
      </c>
      <c r="L6" s="88" t="s">
        <v>2</v>
      </c>
    </row>
    <row r="7" spans="1:12" s="2" customFormat="1" ht="15.5" x14ac:dyDescent="0.35">
      <c r="A7" s="64"/>
      <c r="B7" s="50"/>
      <c r="C7" s="21"/>
      <c r="D7" s="22"/>
      <c r="E7" s="21"/>
      <c r="F7" s="22"/>
      <c r="G7" s="21"/>
      <c r="H7" s="22"/>
      <c r="I7" s="89"/>
      <c r="J7" s="90"/>
      <c r="K7" s="89"/>
      <c r="L7" s="90"/>
    </row>
    <row r="8" spans="1:12" x14ac:dyDescent="0.3">
      <c r="A8" s="60"/>
      <c r="B8" s="51"/>
      <c r="C8" s="23"/>
      <c r="D8" s="24" t="s">
        <v>1</v>
      </c>
      <c r="E8" s="23"/>
      <c r="F8" s="24" t="s">
        <v>1</v>
      </c>
      <c r="G8" s="23"/>
      <c r="H8" s="24" t="s">
        <v>1</v>
      </c>
      <c r="I8" s="91"/>
      <c r="J8" s="92" t="s">
        <v>1</v>
      </c>
      <c r="K8" s="91"/>
      <c r="L8" s="92" t="s">
        <v>1</v>
      </c>
    </row>
    <row r="9" spans="1:12" s="5" customFormat="1" x14ac:dyDescent="0.3">
      <c r="A9" s="65"/>
      <c r="B9" s="51" t="s">
        <v>5</v>
      </c>
      <c r="C9" s="79">
        <v>0</v>
      </c>
      <c r="D9" s="24">
        <v>1</v>
      </c>
      <c r="E9" s="79">
        <v>0</v>
      </c>
      <c r="F9" s="24">
        <v>1</v>
      </c>
      <c r="G9" s="79">
        <v>0</v>
      </c>
      <c r="H9" s="24">
        <v>1</v>
      </c>
      <c r="I9" s="79">
        <v>0</v>
      </c>
      <c r="J9" s="92">
        <v>1</v>
      </c>
      <c r="K9" s="79">
        <v>0</v>
      </c>
      <c r="L9" s="92">
        <v>1</v>
      </c>
    </row>
    <row r="10" spans="1:12" s="5" customFormat="1" x14ac:dyDescent="0.3">
      <c r="A10" s="65"/>
      <c r="B10" s="52"/>
      <c r="C10" s="27"/>
      <c r="D10" s="25"/>
      <c r="E10" s="27"/>
      <c r="F10" s="25"/>
      <c r="G10" s="27"/>
      <c r="H10" s="25"/>
      <c r="I10" s="27"/>
      <c r="J10" s="93"/>
      <c r="K10" s="27"/>
      <c r="L10" s="93"/>
    </row>
    <row r="11" spans="1:12" s="5" customFormat="1" x14ac:dyDescent="0.3">
      <c r="A11" s="65"/>
      <c r="B11" s="51" t="s">
        <v>42</v>
      </c>
      <c r="C11" s="79">
        <v>0</v>
      </c>
      <c r="D11" s="24" t="e">
        <f>C11/C$9</f>
        <v>#DIV/0!</v>
      </c>
      <c r="E11" s="79">
        <v>0</v>
      </c>
      <c r="F11" s="24" t="e">
        <f>E11/E$9</f>
        <v>#DIV/0!</v>
      </c>
      <c r="G11" s="79">
        <v>0</v>
      </c>
      <c r="H11" s="24" t="e">
        <f>G11/G$9</f>
        <v>#DIV/0!</v>
      </c>
      <c r="I11" s="79">
        <v>0</v>
      </c>
      <c r="J11" s="24" t="e">
        <f>I11/I$9</f>
        <v>#DIV/0!</v>
      </c>
      <c r="K11" s="79">
        <v>0</v>
      </c>
      <c r="L11" s="24" t="e">
        <f>K11/K$9</f>
        <v>#DIV/0!</v>
      </c>
    </row>
    <row r="12" spans="1:12" s="5" customFormat="1" x14ac:dyDescent="0.3">
      <c r="A12" s="65"/>
      <c r="B12" s="51"/>
      <c r="C12" s="26"/>
      <c r="D12" s="24"/>
      <c r="E12" s="26"/>
      <c r="F12" s="24"/>
      <c r="G12" s="26"/>
      <c r="H12" s="24"/>
      <c r="I12" s="26"/>
      <c r="J12" s="92"/>
      <c r="K12" s="26"/>
      <c r="L12" s="92"/>
    </row>
    <row r="13" spans="1:12" s="5" customFormat="1" x14ac:dyDescent="0.3">
      <c r="A13" s="66"/>
      <c r="B13" s="53" t="s">
        <v>8</v>
      </c>
      <c r="C13" s="73">
        <f>C9-C11</f>
        <v>0</v>
      </c>
      <c r="D13" s="74" t="e">
        <f>C13/C$9</f>
        <v>#DIV/0!</v>
      </c>
      <c r="E13" s="73">
        <f>E9-E11</f>
        <v>0</v>
      </c>
      <c r="F13" s="74" t="e">
        <f>E13/E$9</f>
        <v>#DIV/0!</v>
      </c>
      <c r="G13" s="73">
        <f>G9-G11</f>
        <v>0</v>
      </c>
      <c r="H13" s="74" t="e">
        <f>G13/G$9</f>
        <v>#DIV/0!</v>
      </c>
      <c r="I13" s="73">
        <f>I9-I11</f>
        <v>0</v>
      </c>
      <c r="J13" s="74" t="e">
        <f>I13/I$9</f>
        <v>#DIV/0!</v>
      </c>
      <c r="K13" s="73">
        <f>K9-K11</f>
        <v>0</v>
      </c>
      <c r="L13" s="74" t="e">
        <f>K13/K$9</f>
        <v>#DIV/0!</v>
      </c>
    </row>
    <row r="14" spans="1:12" s="3" customFormat="1" x14ac:dyDescent="0.3">
      <c r="A14" s="67"/>
      <c r="B14" s="52"/>
      <c r="C14" s="27"/>
      <c r="D14" s="25"/>
      <c r="E14" s="27"/>
      <c r="F14" s="25"/>
      <c r="G14" s="27"/>
      <c r="H14" s="25"/>
      <c r="I14" s="27"/>
      <c r="J14" s="93"/>
      <c r="K14" s="27"/>
      <c r="L14" s="93"/>
    </row>
    <row r="15" spans="1:12" s="5" customFormat="1" x14ac:dyDescent="0.3">
      <c r="A15" s="67"/>
      <c r="B15" s="51" t="s">
        <v>7</v>
      </c>
      <c r="C15" s="79">
        <v>0</v>
      </c>
      <c r="D15" s="24" t="e">
        <f>C15/C$9</f>
        <v>#DIV/0!</v>
      </c>
      <c r="E15" s="79">
        <v>0</v>
      </c>
      <c r="F15" s="24" t="e">
        <f>E15/E$9</f>
        <v>#DIV/0!</v>
      </c>
      <c r="G15" s="79">
        <v>0</v>
      </c>
      <c r="H15" s="24" t="e">
        <f>G15/G$9</f>
        <v>#DIV/0!</v>
      </c>
      <c r="I15" s="79">
        <v>0</v>
      </c>
      <c r="J15" s="92" t="e">
        <f>I15/I$9</f>
        <v>#DIV/0!</v>
      </c>
      <c r="K15" s="79">
        <v>0</v>
      </c>
      <c r="L15" s="92" t="e">
        <f>K15/K$9</f>
        <v>#DIV/0!</v>
      </c>
    </row>
    <row r="16" spans="1:12" s="3" customFormat="1" x14ac:dyDescent="0.3">
      <c r="A16" s="67"/>
      <c r="B16" s="52"/>
      <c r="C16" s="27"/>
      <c r="D16" s="25"/>
      <c r="E16" s="27"/>
      <c r="F16" s="25"/>
      <c r="G16" s="27"/>
      <c r="H16" s="25"/>
      <c r="I16" s="27"/>
      <c r="J16" s="93"/>
      <c r="K16" s="27"/>
      <c r="L16" s="93"/>
    </row>
    <row r="17" spans="1:12" s="5" customFormat="1" x14ac:dyDescent="0.3">
      <c r="A17" s="66"/>
      <c r="B17" s="53" t="s">
        <v>9</v>
      </c>
      <c r="C17" s="73">
        <f>C13-C15</f>
        <v>0</v>
      </c>
      <c r="D17" s="74" t="e">
        <f>C17/C$9</f>
        <v>#DIV/0!</v>
      </c>
      <c r="E17" s="73">
        <f>E13-E15</f>
        <v>0</v>
      </c>
      <c r="F17" s="74" t="e">
        <f>E17/E$9</f>
        <v>#DIV/0!</v>
      </c>
      <c r="G17" s="73">
        <f>G13-G15</f>
        <v>0</v>
      </c>
      <c r="H17" s="74" t="e">
        <f>G17/G$9</f>
        <v>#DIV/0!</v>
      </c>
      <c r="I17" s="73">
        <f>I13-I15</f>
        <v>0</v>
      </c>
      <c r="J17" s="94" t="e">
        <f>I17/I$9</f>
        <v>#DIV/0!</v>
      </c>
      <c r="K17" s="73">
        <f>K13-K15</f>
        <v>0</v>
      </c>
      <c r="L17" s="94" t="e">
        <f>K17/K$9</f>
        <v>#DIV/0!</v>
      </c>
    </row>
    <row r="18" spans="1:12" s="2" customFormat="1" ht="15.5" x14ac:dyDescent="0.35">
      <c r="A18" s="64"/>
      <c r="B18" s="52"/>
      <c r="C18" s="27"/>
      <c r="D18" s="25"/>
      <c r="E18" s="27"/>
      <c r="F18" s="25"/>
      <c r="G18" s="27"/>
      <c r="H18" s="25"/>
      <c r="I18" s="27"/>
      <c r="J18" s="93"/>
      <c r="K18" s="27"/>
      <c r="L18" s="93"/>
    </row>
    <row r="19" spans="1:12" s="2" customFormat="1" ht="15.5" x14ac:dyDescent="0.35">
      <c r="A19" s="64"/>
      <c r="B19" s="52" t="s">
        <v>50</v>
      </c>
      <c r="C19" s="80">
        <v>0</v>
      </c>
      <c r="D19" s="25"/>
      <c r="E19" s="80">
        <v>0</v>
      </c>
      <c r="F19" s="25"/>
      <c r="G19" s="80">
        <v>0</v>
      </c>
      <c r="H19" s="25"/>
      <c r="I19" s="80">
        <v>0</v>
      </c>
      <c r="J19" s="93"/>
      <c r="K19" s="80">
        <v>0</v>
      </c>
      <c r="L19" s="93"/>
    </row>
    <row r="20" spans="1:12" s="9" customFormat="1" x14ac:dyDescent="0.3">
      <c r="A20" s="68"/>
      <c r="B20" s="52" t="s">
        <v>51</v>
      </c>
      <c r="C20" s="80">
        <v>0</v>
      </c>
      <c r="D20" s="25"/>
      <c r="E20" s="80">
        <v>0</v>
      </c>
      <c r="F20" s="25"/>
      <c r="G20" s="80">
        <v>0</v>
      </c>
      <c r="H20" s="25"/>
      <c r="I20" s="80">
        <v>0</v>
      </c>
      <c r="J20" s="93"/>
      <c r="K20" s="80">
        <v>0</v>
      </c>
      <c r="L20" s="93"/>
    </row>
    <row r="21" spans="1:12" s="9" customFormat="1" x14ac:dyDescent="0.3">
      <c r="A21" s="68"/>
      <c r="B21" s="51" t="s">
        <v>52</v>
      </c>
      <c r="C21" s="26">
        <f>SUM(C19:C20)</f>
        <v>0</v>
      </c>
      <c r="D21" s="24" t="e">
        <f>C21/C$9</f>
        <v>#DIV/0!</v>
      </c>
      <c r="E21" s="26">
        <f>SUM(E19:E20)</f>
        <v>0</v>
      </c>
      <c r="F21" s="24" t="e">
        <f>E21/E$9</f>
        <v>#DIV/0!</v>
      </c>
      <c r="G21" s="26">
        <f>SUM(G19:G20)</f>
        <v>0</v>
      </c>
      <c r="H21" s="24" t="e">
        <f>G21/G$9</f>
        <v>#DIV/0!</v>
      </c>
      <c r="I21" s="26">
        <f>SUM(I19:I20)</f>
        <v>0</v>
      </c>
      <c r="J21" s="92" t="e">
        <f>I21/I$9</f>
        <v>#DIV/0!</v>
      </c>
      <c r="K21" s="26">
        <f>SUM(K19:K20)</f>
        <v>0</v>
      </c>
      <c r="L21" s="92" t="e">
        <f>K21/K$9</f>
        <v>#DIV/0!</v>
      </c>
    </row>
    <row r="22" spans="1:12" s="5" customFormat="1" ht="15.5" x14ac:dyDescent="0.35">
      <c r="A22" s="64"/>
      <c r="B22" s="52"/>
      <c r="C22" s="27"/>
      <c r="D22" s="25"/>
      <c r="E22" s="27"/>
      <c r="F22" s="25"/>
      <c r="G22" s="27"/>
      <c r="H22" s="25"/>
      <c r="I22" s="27"/>
      <c r="J22" s="93"/>
      <c r="K22" s="27"/>
      <c r="L22" s="93"/>
    </row>
    <row r="23" spans="1:12" s="5" customFormat="1" x14ac:dyDescent="0.3">
      <c r="A23" s="66"/>
      <c r="B23" s="53" t="s">
        <v>45</v>
      </c>
      <c r="C23" s="73">
        <f>SUM(C17-C21)</f>
        <v>0</v>
      </c>
      <c r="D23" s="74" t="e">
        <f>C23/C$9</f>
        <v>#DIV/0!</v>
      </c>
      <c r="E23" s="73">
        <f>SUM(E17-E21)</f>
        <v>0</v>
      </c>
      <c r="F23" s="74" t="e">
        <f>E23/E$9</f>
        <v>#DIV/0!</v>
      </c>
      <c r="G23" s="73">
        <f>SUM(G17-G21)</f>
        <v>0</v>
      </c>
      <c r="H23" s="74" t="e">
        <f>G23/G$9</f>
        <v>#DIV/0!</v>
      </c>
      <c r="I23" s="73">
        <f>SUM(I17-I21)</f>
        <v>0</v>
      </c>
      <c r="J23" s="94" t="e">
        <f>I23/I$9</f>
        <v>#DIV/0!</v>
      </c>
      <c r="K23" s="73">
        <f>SUM(K17-K21)</f>
        <v>0</v>
      </c>
      <c r="L23" s="94" t="e">
        <f>K23/K$9</f>
        <v>#DIV/0!</v>
      </c>
    </row>
    <row r="24" spans="1:12" s="5" customFormat="1" x14ac:dyDescent="0.3">
      <c r="A24" s="69"/>
      <c r="B24" s="52"/>
      <c r="C24" s="27"/>
      <c r="D24" s="25"/>
      <c r="E24" s="27"/>
      <c r="F24" s="25"/>
      <c r="G24" s="27"/>
      <c r="H24" s="25"/>
      <c r="I24" s="27"/>
      <c r="J24" s="93"/>
      <c r="K24" s="27"/>
      <c r="L24" s="93"/>
    </row>
    <row r="25" spans="1:12" s="5" customFormat="1" x14ac:dyDescent="0.3">
      <c r="A25" s="70"/>
      <c r="B25" s="52" t="s">
        <v>34</v>
      </c>
      <c r="C25" s="80">
        <v>0</v>
      </c>
      <c r="D25" s="25"/>
      <c r="E25" s="80">
        <v>0</v>
      </c>
      <c r="F25" s="25"/>
      <c r="G25" s="80">
        <v>0</v>
      </c>
      <c r="H25" s="25"/>
      <c r="I25" s="80">
        <v>0</v>
      </c>
      <c r="J25" s="93"/>
      <c r="K25" s="80">
        <v>0</v>
      </c>
      <c r="L25" s="93"/>
    </row>
    <row r="26" spans="1:12" x14ac:dyDescent="0.3">
      <c r="A26" s="60"/>
      <c r="B26" s="52" t="s">
        <v>38</v>
      </c>
      <c r="C26" s="80">
        <v>0</v>
      </c>
      <c r="D26" s="25"/>
      <c r="E26" s="80">
        <v>0</v>
      </c>
      <c r="F26" s="25"/>
      <c r="G26" s="80">
        <v>0</v>
      </c>
      <c r="H26" s="25"/>
      <c r="I26" s="80">
        <v>0</v>
      </c>
      <c r="J26" s="93"/>
      <c r="K26" s="80">
        <v>0</v>
      </c>
      <c r="L26" s="93"/>
    </row>
    <row r="27" spans="1:12" x14ac:dyDescent="0.3">
      <c r="A27" s="60"/>
      <c r="B27" s="52" t="s">
        <v>39</v>
      </c>
      <c r="C27" s="80">
        <v>0</v>
      </c>
      <c r="D27" s="25"/>
      <c r="E27" s="80">
        <v>0</v>
      </c>
      <c r="F27" s="25"/>
      <c r="G27" s="80">
        <v>0</v>
      </c>
      <c r="H27" s="25"/>
      <c r="I27" s="80">
        <v>0</v>
      </c>
      <c r="J27" s="93"/>
      <c r="K27" s="80">
        <v>0</v>
      </c>
      <c r="L27" s="93"/>
    </row>
    <row r="28" spans="1:12" s="5" customFormat="1" x14ac:dyDescent="0.3">
      <c r="A28" s="69"/>
      <c r="B28" s="52"/>
      <c r="C28" s="27"/>
      <c r="D28" s="25"/>
      <c r="E28" s="27"/>
      <c r="F28" s="25"/>
      <c r="G28" s="27"/>
      <c r="H28" s="25"/>
      <c r="I28" s="27"/>
      <c r="J28" s="93"/>
      <c r="K28" s="27"/>
      <c r="L28" s="93"/>
    </row>
    <row r="29" spans="1:12" s="5" customFormat="1" x14ac:dyDescent="0.3">
      <c r="A29" s="66"/>
      <c r="B29" s="54" t="s">
        <v>46</v>
      </c>
      <c r="C29" s="75">
        <f>C23-C25-C26-C27</f>
        <v>0</v>
      </c>
      <c r="D29" s="76" t="e">
        <f>C29/C$9</f>
        <v>#DIV/0!</v>
      </c>
      <c r="E29" s="75">
        <f>E23-E25-E26-E27</f>
        <v>0</v>
      </c>
      <c r="F29" s="76" t="e">
        <f>E29/E$9</f>
        <v>#DIV/0!</v>
      </c>
      <c r="G29" s="75">
        <f>G23-G25-G26-G27</f>
        <v>0</v>
      </c>
      <c r="H29" s="76" t="e">
        <f>G29/G$9</f>
        <v>#DIV/0!</v>
      </c>
      <c r="I29" s="75">
        <f>I23-I25-I26-I27</f>
        <v>0</v>
      </c>
      <c r="J29" s="94" t="e">
        <f>I29/I$9</f>
        <v>#DIV/0!</v>
      </c>
      <c r="K29" s="75">
        <f>K23-K25-K26-K27</f>
        <v>0</v>
      </c>
      <c r="L29" s="94" t="e">
        <f>K29/K$9</f>
        <v>#DIV/0!</v>
      </c>
    </row>
    <row r="30" spans="1:12" s="5" customFormat="1" x14ac:dyDescent="0.3">
      <c r="A30" s="60"/>
      <c r="B30" s="52"/>
      <c r="C30" s="27"/>
      <c r="D30" s="25"/>
      <c r="E30" s="27"/>
      <c r="F30" s="25"/>
      <c r="G30" s="27"/>
      <c r="H30" s="25"/>
      <c r="I30" s="27"/>
      <c r="J30" s="93"/>
      <c r="K30" s="27"/>
      <c r="L30" s="93"/>
    </row>
    <row r="31" spans="1:12" s="5" customFormat="1" x14ac:dyDescent="0.3">
      <c r="A31" s="69"/>
      <c r="B31" s="52" t="s">
        <v>43</v>
      </c>
      <c r="C31" s="80">
        <v>0</v>
      </c>
      <c r="D31" s="25"/>
      <c r="E31" s="80">
        <v>0</v>
      </c>
      <c r="F31" s="25"/>
      <c r="G31" s="80">
        <v>0</v>
      </c>
      <c r="H31" s="25"/>
      <c r="I31" s="80">
        <v>0</v>
      </c>
      <c r="J31" s="93"/>
      <c r="K31" s="80">
        <v>0</v>
      </c>
      <c r="L31" s="93"/>
    </row>
    <row r="32" spans="1:12" s="5" customFormat="1" x14ac:dyDescent="0.3">
      <c r="A32" s="69"/>
      <c r="B32" s="52" t="s">
        <v>44</v>
      </c>
      <c r="C32" s="80">
        <v>0</v>
      </c>
      <c r="D32" s="25"/>
      <c r="E32" s="80">
        <v>0</v>
      </c>
      <c r="F32" s="25"/>
      <c r="G32" s="80">
        <v>0</v>
      </c>
      <c r="H32" s="25"/>
      <c r="I32" s="80">
        <v>0</v>
      </c>
      <c r="J32" s="93"/>
      <c r="K32" s="80">
        <v>0</v>
      </c>
      <c r="L32" s="93"/>
    </row>
    <row r="33" spans="1:12" s="5" customFormat="1" x14ac:dyDescent="0.3">
      <c r="A33" s="60"/>
      <c r="B33" s="52"/>
      <c r="C33" s="27"/>
      <c r="D33" s="25"/>
      <c r="E33" s="27"/>
      <c r="F33" s="25"/>
      <c r="G33" s="27"/>
      <c r="H33" s="25"/>
      <c r="I33" s="27"/>
      <c r="J33" s="93"/>
      <c r="K33" s="27"/>
      <c r="L33" s="93"/>
    </row>
    <row r="34" spans="1:12" s="3" customFormat="1" x14ac:dyDescent="0.3">
      <c r="A34" s="66"/>
      <c r="B34" s="55" t="s">
        <v>47</v>
      </c>
      <c r="C34" s="73">
        <f>C29+C31-C32</f>
        <v>0</v>
      </c>
      <c r="D34" s="74" t="e">
        <f>C34/C$9</f>
        <v>#DIV/0!</v>
      </c>
      <c r="E34" s="73">
        <f>E29+E31-E32</f>
        <v>0</v>
      </c>
      <c r="F34" s="74" t="e">
        <f>E34/E$9</f>
        <v>#DIV/0!</v>
      </c>
      <c r="G34" s="73">
        <f>G29+G31-G32</f>
        <v>0</v>
      </c>
      <c r="H34" s="74" t="e">
        <f>G34/G$9</f>
        <v>#DIV/0!</v>
      </c>
      <c r="I34" s="73">
        <f>I29+I31-I32</f>
        <v>0</v>
      </c>
      <c r="J34" s="94" t="e">
        <f>I34/I$9</f>
        <v>#DIV/0!</v>
      </c>
      <c r="K34" s="73">
        <f>K29+K31-K32</f>
        <v>0</v>
      </c>
      <c r="L34" s="94" t="e">
        <f>K34/K$9</f>
        <v>#DIV/0!</v>
      </c>
    </row>
    <row r="35" spans="1:12" s="5" customFormat="1" x14ac:dyDescent="0.3">
      <c r="A35" s="60"/>
      <c r="B35" s="56"/>
      <c r="C35" s="27"/>
      <c r="D35" s="25"/>
      <c r="E35" s="27"/>
      <c r="F35" s="25"/>
      <c r="G35" s="27"/>
      <c r="H35" s="25"/>
      <c r="I35" s="27"/>
      <c r="J35" s="93"/>
      <c r="K35" s="27"/>
      <c r="L35" s="93"/>
    </row>
    <row r="36" spans="1:12" s="5" customFormat="1" x14ac:dyDescent="0.3">
      <c r="A36" s="60"/>
      <c r="B36" s="57" t="s">
        <v>41</v>
      </c>
      <c r="C36" s="80">
        <v>0</v>
      </c>
      <c r="D36" s="25"/>
      <c r="E36" s="80">
        <v>0</v>
      </c>
      <c r="F36" s="25"/>
      <c r="G36" s="80">
        <v>0</v>
      </c>
      <c r="H36" s="25"/>
      <c r="I36" s="80">
        <v>0</v>
      </c>
      <c r="J36" s="93"/>
      <c r="K36" s="80">
        <v>0</v>
      </c>
      <c r="L36" s="93"/>
    </row>
    <row r="37" spans="1:12" s="5" customFormat="1" x14ac:dyDescent="0.3">
      <c r="A37" s="60"/>
      <c r="B37" s="57" t="s">
        <v>36</v>
      </c>
      <c r="C37" s="80">
        <v>0</v>
      </c>
      <c r="D37" s="25"/>
      <c r="E37" s="80">
        <v>0</v>
      </c>
      <c r="F37" s="25"/>
      <c r="G37" s="80">
        <v>0</v>
      </c>
      <c r="H37" s="25"/>
      <c r="I37" s="80">
        <v>0</v>
      </c>
      <c r="J37" s="93"/>
      <c r="K37" s="80">
        <v>0</v>
      </c>
      <c r="L37" s="93"/>
    </row>
    <row r="38" spans="1:12" s="5" customFormat="1" x14ac:dyDescent="0.3">
      <c r="A38" s="60"/>
      <c r="B38" s="57" t="s">
        <v>40</v>
      </c>
      <c r="C38" s="80">
        <v>0</v>
      </c>
      <c r="D38" s="25"/>
      <c r="E38" s="80">
        <v>0</v>
      </c>
      <c r="F38" s="25"/>
      <c r="G38" s="80">
        <v>0</v>
      </c>
      <c r="H38" s="25"/>
      <c r="I38" s="80">
        <v>0</v>
      </c>
      <c r="J38" s="93"/>
      <c r="K38" s="80">
        <v>0</v>
      </c>
      <c r="L38" s="93"/>
    </row>
    <row r="39" spans="1:12" x14ac:dyDescent="0.3">
      <c r="A39" s="60"/>
      <c r="B39" s="57" t="s">
        <v>37</v>
      </c>
      <c r="C39" s="80">
        <v>0</v>
      </c>
      <c r="D39" s="25"/>
      <c r="E39" s="80">
        <v>0</v>
      </c>
      <c r="F39" s="25"/>
      <c r="G39" s="80">
        <v>0</v>
      </c>
      <c r="H39" s="25"/>
      <c r="I39" s="80">
        <v>0</v>
      </c>
      <c r="J39" s="93"/>
      <c r="K39" s="80">
        <v>0</v>
      </c>
      <c r="L39" s="93"/>
    </row>
    <row r="40" spans="1:12" s="9" customFormat="1" x14ac:dyDescent="0.3">
      <c r="A40" s="60"/>
      <c r="B40" s="51" t="s">
        <v>35</v>
      </c>
      <c r="C40" s="26">
        <f>C36+C37-C38-C39</f>
        <v>0</v>
      </c>
      <c r="D40" s="25"/>
      <c r="E40" s="26">
        <f>E36+E37-E38-E39</f>
        <v>0</v>
      </c>
      <c r="F40" s="25"/>
      <c r="G40" s="26">
        <f>G36+G37-G38-G39</f>
        <v>0</v>
      </c>
      <c r="H40" s="25"/>
      <c r="I40" s="26">
        <f>I36+I37-I38-I39</f>
        <v>0</v>
      </c>
      <c r="J40" s="93"/>
      <c r="K40" s="26">
        <f>K36+K37-K38-K39</f>
        <v>0</v>
      </c>
      <c r="L40" s="93"/>
    </row>
    <row r="41" spans="1:12" s="3" customFormat="1" x14ac:dyDescent="0.3">
      <c r="A41" s="66"/>
      <c r="B41" s="55" t="s">
        <v>48</v>
      </c>
      <c r="C41" s="73">
        <f>C34+C40</f>
        <v>0</v>
      </c>
      <c r="D41" s="74" t="e">
        <f>C41/C$9</f>
        <v>#DIV/0!</v>
      </c>
      <c r="E41" s="73">
        <f>E34+E40</f>
        <v>0</v>
      </c>
      <c r="F41" s="74" t="e">
        <f>E41/E$9</f>
        <v>#DIV/0!</v>
      </c>
      <c r="G41" s="73">
        <f>G34+G40</f>
        <v>0</v>
      </c>
      <c r="H41" s="74" t="e">
        <f>G41/G$9</f>
        <v>#DIV/0!</v>
      </c>
      <c r="I41" s="73">
        <f>I34+I40</f>
        <v>0</v>
      </c>
      <c r="J41" s="94" t="e">
        <f>I41/I$9</f>
        <v>#DIV/0!</v>
      </c>
      <c r="K41" s="73">
        <f>K34+K40</f>
        <v>0</v>
      </c>
      <c r="L41" s="94" t="e">
        <f>K41/K$9</f>
        <v>#DIV/0!</v>
      </c>
    </row>
    <row r="42" spans="1:12" s="9" customFormat="1" x14ac:dyDescent="0.3">
      <c r="A42" s="71"/>
      <c r="B42" s="51"/>
      <c r="C42" s="26"/>
      <c r="D42" s="25"/>
      <c r="E42" s="26"/>
      <c r="F42" s="25"/>
      <c r="G42" s="26"/>
      <c r="H42" s="25"/>
      <c r="I42" s="26"/>
      <c r="J42" s="93"/>
      <c r="K42" s="26"/>
      <c r="L42" s="93"/>
    </row>
    <row r="43" spans="1:12" s="5" customFormat="1" x14ac:dyDescent="0.3">
      <c r="A43" s="72"/>
      <c r="B43" s="52" t="s">
        <v>53</v>
      </c>
      <c r="C43" s="27">
        <f>C41*18/100</f>
        <v>0</v>
      </c>
      <c r="D43" s="25"/>
      <c r="E43" s="27">
        <f>E41*18/100</f>
        <v>0</v>
      </c>
      <c r="F43" s="25"/>
      <c r="G43" s="27">
        <f>G41*18/100</f>
        <v>0</v>
      </c>
      <c r="H43" s="25"/>
      <c r="I43" s="27">
        <f>I41*18/100</f>
        <v>0</v>
      </c>
      <c r="J43" s="93"/>
      <c r="K43" s="27">
        <f>K41*18/100</f>
        <v>0</v>
      </c>
      <c r="L43" s="93"/>
    </row>
    <row r="44" spans="1:12" s="5" customFormat="1" x14ac:dyDescent="0.3">
      <c r="A44" s="60"/>
      <c r="B44" s="52"/>
      <c r="C44" s="28"/>
      <c r="D44" s="22"/>
      <c r="E44" s="28"/>
      <c r="F44" s="22"/>
      <c r="G44" s="28"/>
      <c r="H44" s="22"/>
      <c r="I44" s="28"/>
      <c r="J44" s="90"/>
      <c r="K44" s="28"/>
      <c r="L44" s="90"/>
    </row>
    <row r="45" spans="1:12" s="3" customFormat="1" ht="14.5" thickBot="1" x14ac:dyDescent="0.35">
      <c r="A45" s="66"/>
      <c r="B45" s="58" t="s">
        <v>49</v>
      </c>
      <c r="C45" s="77">
        <f>C41-C43</f>
        <v>0</v>
      </c>
      <c r="D45" s="78" t="e">
        <f>C45/C$9</f>
        <v>#DIV/0!</v>
      </c>
      <c r="E45" s="77">
        <f>E41-E43</f>
        <v>0</v>
      </c>
      <c r="F45" s="78" t="e">
        <f>E45/E$9</f>
        <v>#DIV/0!</v>
      </c>
      <c r="G45" s="77">
        <f>G41-G43</f>
        <v>0</v>
      </c>
      <c r="H45" s="78" t="e">
        <f>G45/G$9</f>
        <v>#DIV/0!</v>
      </c>
      <c r="I45" s="77">
        <f>I41-I43</f>
        <v>0</v>
      </c>
      <c r="J45" s="95" t="e">
        <f>I45/I$9</f>
        <v>#DIV/0!</v>
      </c>
      <c r="K45" s="77">
        <f>K41-K43</f>
        <v>0</v>
      </c>
      <c r="L45" s="95" t="e">
        <f>K45/K$9</f>
        <v>#DIV/0!</v>
      </c>
    </row>
    <row r="46" spans="1:12" s="5" customFormat="1" x14ac:dyDescent="0.3">
      <c r="A46" s="60"/>
      <c r="B46" s="6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s="5" customFormat="1" x14ac:dyDescent="0.3">
      <c r="A47" s="60"/>
      <c r="B47" s="6"/>
      <c r="C47" s="6"/>
      <c r="D47" s="7"/>
      <c r="E47" s="6"/>
      <c r="F47" s="7"/>
      <c r="G47" s="6"/>
      <c r="H47" s="7"/>
      <c r="I47" s="6"/>
      <c r="J47" s="7"/>
      <c r="K47" s="6"/>
      <c r="L47" s="7"/>
    </row>
    <row r="48" spans="1:12" s="5" customFormat="1" ht="18" customHeight="1" thickBot="1" x14ac:dyDescent="0.35">
      <c r="A48" s="60"/>
      <c r="C48" s="1"/>
      <c r="D48" s="4"/>
      <c r="E48" s="1"/>
      <c r="F48" s="4"/>
      <c r="G48" s="1"/>
      <c r="H48" s="4"/>
      <c r="I48" s="96"/>
      <c r="J48" s="97"/>
      <c r="K48" s="96"/>
      <c r="L48" s="97"/>
    </row>
    <row r="49" spans="1:12" ht="18" customHeight="1" thickBot="1" x14ac:dyDescent="0.45">
      <c r="A49" s="61"/>
      <c r="B49" s="10" t="s">
        <v>60</v>
      </c>
      <c r="C49" s="10"/>
      <c r="D49" s="11"/>
      <c r="E49" s="10"/>
      <c r="F49" s="11"/>
      <c r="G49" s="10"/>
      <c r="H49" s="11"/>
      <c r="I49" s="10"/>
      <c r="J49" s="11"/>
      <c r="K49" s="10"/>
      <c r="L49" s="11"/>
    </row>
    <row r="50" spans="1:12" ht="18" customHeight="1" thickBot="1" x14ac:dyDescent="0.35">
      <c r="A50" s="61"/>
      <c r="B50" s="9"/>
      <c r="J50" s="4"/>
      <c r="L50" s="4"/>
    </row>
    <row r="51" spans="1:12" ht="18" customHeight="1" x14ac:dyDescent="0.3">
      <c r="A51" s="61"/>
      <c r="B51" s="12"/>
      <c r="C51" s="15" t="str">
        <f>C2</f>
        <v>FIBU per</v>
      </c>
      <c r="D51" s="16"/>
      <c r="E51" s="15" t="str">
        <f>E2</f>
        <v>FIBU per</v>
      </c>
      <c r="F51" s="16"/>
      <c r="G51" s="15" t="str">
        <f>G2</f>
        <v>FIBU per</v>
      </c>
      <c r="H51" s="16"/>
      <c r="I51" s="15" t="str">
        <f>I2</f>
        <v>FIBU per</v>
      </c>
      <c r="J51" s="16"/>
      <c r="K51" s="15" t="str">
        <f>K2</f>
        <v>FIBU per</v>
      </c>
      <c r="L51" s="16"/>
    </row>
    <row r="52" spans="1:12" ht="18" customHeight="1" x14ac:dyDescent="0.3">
      <c r="A52" s="61"/>
      <c r="B52" s="12" t="s">
        <v>4</v>
      </c>
      <c r="C52" s="17" t="str">
        <f>C3</f>
        <v>31.12.</v>
      </c>
      <c r="D52" s="18"/>
      <c r="E52" s="17" t="str">
        <f>E3</f>
        <v>31.12.</v>
      </c>
      <c r="F52" s="18"/>
      <c r="G52" s="17" t="str">
        <f>G3</f>
        <v>31.12.</v>
      </c>
      <c r="H52" s="18"/>
      <c r="I52" s="17" t="str">
        <f>I3</f>
        <v>31.12.</v>
      </c>
      <c r="J52" s="18"/>
      <c r="K52" s="17" t="str">
        <f>K3</f>
        <v>31.12.</v>
      </c>
      <c r="L52" s="18"/>
    </row>
    <row r="53" spans="1:12" s="14" customFormat="1" ht="18" customHeight="1" x14ac:dyDescent="0.25">
      <c r="A53" s="61"/>
      <c r="B53" s="12"/>
      <c r="C53" s="40" t="str">
        <f>C4</f>
        <v>t +1</v>
      </c>
      <c r="D53" s="18"/>
      <c r="E53" s="40" t="str">
        <f>E4</f>
        <v>t +2</v>
      </c>
      <c r="F53" s="18"/>
      <c r="G53" s="40" t="str">
        <f>G4</f>
        <v>t +3</v>
      </c>
      <c r="H53" s="18"/>
      <c r="I53" s="40" t="str">
        <f>I4</f>
        <v>t +4</v>
      </c>
      <c r="J53" s="18"/>
      <c r="K53" s="40" t="str">
        <f>K4</f>
        <v>t +5</v>
      </c>
      <c r="L53" s="18"/>
    </row>
    <row r="54" spans="1:12" s="5" customFormat="1" ht="18" customHeight="1" x14ac:dyDescent="0.3">
      <c r="A54" s="60"/>
      <c r="B54" s="12"/>
      <c r="C54" s="17" t="str">
        <f>C5</f>
        <v>12  Monate</v>
      </c>
      <c r="D54" s="18"/>
      <c r="E54" s="17" t="str">
        <f>E5</f>
        <v>12  Monate</v>
      </c>
      <c r="F54" s="18"/>
      <c r="G54" s="17" t="str">
        <f>G5</f>
        <v>12  Monate</v>
      </c>
      <c r="H54" s="18"/>
      <c r="I54" s="17" t="str">
        <f>I5</f>
        <v>12  Monate</v>
      </c>
      <c r="J54" s="18"/>
      <c r="K54" s="17" t="str">
        <f>K5</f>
        <v>12  Monate</v>
      </c>
      <c r="L54" s="18"/>
    </row>
    <row r="55" spans="1:12" s="3" customFormat="1" ht="18" customHeight="1" x14ac:dyDescent="0.3">
      <c r="A55" s="67"/>
      <c r="B55" s="12" t="s">
        <v>3</v>
      </c>
      <c r="C55" s="19" t="str">
        <f>C6</f>
        <v>IST</v>
      </c>
      <c r="D55" s="20" t="s">
        <v>2</v>
      </c>
      <c r="E55" s="19" t="str">
        <f>E6</f>
        <v>IST</v>
      </c>
      <c r="F55" s="20" t="s">
        <v>2</v>
      </c>
      <c r="G55" s="19" t="str">
        <f>G6</f>
        <v>IST</v>
      </c>
      <c r="H55" s="20" t="s">
        <v>2</v>
      </c>
      <c r="I55" s="19" t="str">
        <f>I6</f>
        <v>IST</v>
      </c>
      <c r="J55" s="20" t="s">
        <v>2</v>
      </c>
      <c r="K55" s="19" t="str">
        <f>K6</f>
        <v>IST</v>
      </c>
      <c r="L55" s="20" t="s">
        <v>2</v>
      </c>
    </row>
    <row r="56" spans="1:12" s="3" customFormat="1" ht="18" customHeight="1" x14ac:dyDescent="0.3">
      <c r="A56" s="67"/>
      <c r="B56" s="6"/>
      <c r="C56" s="27"/>
      <c r="D56" s="29"/>
      <c r="E56" s="27"/>
      <c r="F56" s="29"/>
      <c r="G56" s="27"/>
      <c r="H56" s="29"/>
      <c r="I56" s="27"/>
      <c r="J56" s="29"/>
      <c r="K56" s="27"/>
      <c r="L56" s="29"/>
    </row>
    <row r="57" spans="1:12" s="5" customFormat="1" ht="18" customHeight="1" x14ac:dyDescent="0.35">
      <c r="A57" s="70"/>
      <c r="B57" s="41" t="s">
        <v>12</v>
      </c>
      <c r="C57" s="42"/>
      <c r="D57" s="43"/>
      <c r="E57" s="42"/>
      <c r="F57" s="43"/>
      <c r="G57" s="42"/>
      <c r="H57" s="43"/>
      <c r="I57" s="42"/>
      <c r="J57" s="43"/>
      <c r="K57" s="42"/>
      <c r="L57" s="43"/>
    </row>
    <row r="58" spans="1:12" s="5" customFormat="1" ht="18" customHeight="1" x14ac:dyDescent="0.3">
      <c r="A58" s="60"/>
      <c r="B58" s="31"/>
      <c r="C58" s="98"/>
      <c r="D58" s="47"/>
      <c r="E58" s="98"/>
      <c r="F58" s="47"/>
      <c r="G58" s="98"/>
      <c r="H58" s="47"/>
      <c r="I58" s="98"/>
      <c r="J58" s="47"/>
      <c r="K58" s="98"/>
      <c r="L58" s="47"/>
    </row>
    <row r="59" spans="1:12" s="5" customFormat="1" ht="18" customHeight="1" x14ac:dyDescent="0.3">
      <c r="A59" s="60"/>
      <c r="B59" s="1" t="s">
        <v>29</v>
      </c>
      <c r="C59" s="99">
        <f>C29</f>
        <v>0</v>
      </c>
      <c r="D59" s="47"/>
      <c r="E59" s="99">
        <f>E29</f>
        <v>0</v>
      </c>
      <c r="F59" s="47"/>
      <c r="G59" s="99">
        <f>G29</f>
        <v>0</v>
      </c>
      <c r="H59" s="47"/>
      <c r="I59" s="99">
        <f>I29</f>
        <v>0</v>
      </c>
      <c r="J59" s="47"/>
      <c r="K59" s="99">
        <f>K29</f>
        <v>0</v>
      </c>
      <c r="L59" s="47"/>
    </row>
    <row r="60" spans="1:12" s="5" customFormat="1" ht="18" customHeight="1" x14ac:dyDescent="0.3">
      <c r="A60" s="60"/>
      <c r="B60" s="1" t="s">
        <v>14</v>
      </c>
      <c r="C60" s="99">
        <f>C43</f>
        <v>0</v>
      </c>
      <c r="D60" s="47"/>
      <c r="E60" s="99">
        <f>E43</f>
        <v>0</v>
      </c>
      <c r="F60" s="47"/>
      <c r="G60" s="99">
        <f>G43</f>
        <v>0</v>
      </c>
      <c r="H60" s="47"/>
      <c r="I60" s="99">
        <f>I43</f>
        <v>0</v>
      </c>
      <c r="J60" s="47"/>
      <c r="K60" s="99">
        <f>K43</f>
        <v>0</v>
      </c>
      <c r="L60" s="47"/>
    </row>
    <row r="61" spans="1:12" s="3" customFormat="1" ht="18" customHeight="1" x14ac:dyDescent="0.3">
      <c r="A61" s="67"/>
      <c r="B61" s="33" t="s">
        <v>61</v>
      </c>
      <c r="C61" s="35">
        <f>C59-C60</f>
        <v>0</v>
      </c>
      <c r="D61" s="100"/>
      <c r="E61" s="35">
        <f>E59-E60</f>
        <v>0</v>
      </c>
      <c r="F61" s="100"/>
      <c r="G61" s="35">
        <f>G59-G60</f>
        <v>0</v>
      </c>
      <c r="H61" s="100"/>
      <c r="I61" s="35">
        <f>I59-I60</f>
        <v>0</v>
      </c>
      <c r="J61" s="100"/>
      <c r="K61" s="35">
        <f>K59-K60</f>
        <v>0</v>
      </c>
      <c r="L61" s="100"/>
    </row>
    <row r="62" spans="1:12" s="3" customFormat="1" ht="18" customHeight="1" x14ac:dyDescent="0.3">
      <c r="A62" s="67"/>
      <c r="B62" s="5"/>
      <c r="C62" s="98"/>
      <c r="D62" s="47"/>
      <c r="E62" s="98"/>
      <c r="F62" s="47"/>
      <c r="G62" s="98"/>
      <c r="H62" s="47"/>
      <c r="I62" s="98"/>
      <c r="J62" s="47"/>
      <c r="K62" s="98"/>
      <c r="L62" s="47"/>
    </row>
    <row r="63" spans="1:12" s="5" customFormat="1" ht="18" customHeight="1" x14ac:dyDescent="0.3">
      <c r="A63" s="60"/>
      <c r="B63" s="1" t="s">
        <v>62</v>
      </c>
      <c r="C63" s="99">
        <v>0</v>
      </c>
      <c r="D63" s="47"/>
      <c r="E63" s="99">
        <v>0</v>
      </c>
      <c r="F63" s="47"/>
      <c r="G63" s="99">
        <v>0</v>
      </c>
      <c r="H63" s="47"/>
      <c r="I63" s="99">
        <v>0</v>
      </c>
      <c r="J63" s="47"/>
      <c r="K63" s="99">
        <v>0</v>
      </c>
      <c r="L63" s="47"/>
    </row>
    <row r="64" spans="1:12" s="3" customFormat="1" ht="21.5" customHeight="1" x14ac:dyDescent="0.3">
      <c r="A64" s="67"/>
      <c r="B64" s="31" t="s">
        <v>63</v>
      </c>
      <c r="C64" s="99">
        <v>0</v>
      </c>
      <c r="D64" s="47"/>
      <c r="E64" s="99">
        <v>0</v>
      </c>
      <c r="F64" s="47"/>
      <c r="G64" s="99">
        <v>0</v>
      </c>
      <c r="H64" s="47"/>
      <c r="I64" s="99">
        <v>0</v>
      </c>
      <c r="J64" s="47"/>
      <c r="K64" s="99">
        <v>0</v>
      </c>
      <c r="L64" s="47"/>
    </row>
    <row r="65" spans="1:12" s="3" customFormat="1" ht="18" customHeight="1" x14ac:dyDescent="0.3">
      <c r="A65" s="67"/>
      <c r="B65" s="33" t="s">
        <v>0</v>
      </c>
      <c r="C65" s="35">
        <f>C63+C64</f>
        <v>0</v>
      </c>
      <c r="D65" s="38"/>
      <c r="E65" s="35">
        <f>E63+E64</f>
        <v>0</v>
      </c>
      <c r="F65" s="38"/>
      <c r="G65" s="35">
        <f>G63+G64</f>
        <v>0</v>
      </c>
      <c r="H65" s="38"/>
      <c r="I65" s="35">
        <f>I63+I64</f>
        <v>0</v>
      </c>
      <c r="J65" s="38"/>
      <c r="K65" s="35">
        <f>K63+K64</f>
        <v>0</v>
      </c>
      <c r="L65" s="38"/>
    </row>
    <row r="66" spans="1:12" s="3" customFormat="1" ht="18" customHeight="1" x14ac:dyDescent="0.3">
      <c r="A66" s="67"/>
      <c r="B66" s="31"/>
      <c r="C66" s="98"/>
      <c r="D66" s="47"/>
      <c r="E66" s="98"/>
      <c r="F66" s="47"/>
      <c r="G66" s="98"/>
      <c r="H66" s="47"/>
      <c r="I66" s="98"/>
      <c r="J66" s="47"/>
      <c r="K66" s="98"/>
      <c r="L66" s="47"/>
    </row>
    <row r="67" spans="1:12" s="3" customFormat="1" ht="18" customHeight="1" x14ac:dyDescent="0.3">
      <c r="A67" s="67"/>
      <c r="B67" s="31" t="s">
        <v>16</v>
      </c>
      <c r="C67" s="99">
        <v>0</v>
      </c>
      <c r="D67" s="47"/>
      <c r="E67" s="99">
        <v>0</v>
      </c>
      <c r="F67" s="47"/>
      <c r="G67" s="99">
        <v>0</v>
      </c>
      <c r="H67" s="47"/>
      <c r="I67" s="99">
        <v>0</v>
      </c>
      <c r="J67" s="47"/>
      <c r="K67" s="99">
        <v>0</v>
      </c>
      <c r="L67" s="47"/>
    </row>
    <row r="68" spans="1:12" s="3" customFormat="1" ht="18" customHeight="1" x14ac:dyDescent="0.3">
      <c r="A68" s="67"/>
      <c r="B68" s="31" t="s">
        <v>17</v>
      </c>
      <c r="C68" s="99">
        <v>0</v>
      </c>
      <c r="D68" s="47"/>
      <c r="E68" s="99">
        <v>0</v>
      </c>
      <c r="F68" s="47"/>
      <c r="G68" s="99">
        <v>0</v>
      </c>
      <c r="H68" s="47"/>
      <c r="I68" s="99">
        <v>0</v>
      </c>
      <c r="J68" s="47"/>
      <c r="K68" s="99">
        <v>0</v>
      </c>
      <c r="L68" s="47"/>
    </row>
    <row r="69" spans="1:12" s="3" customFormat="1" ht="18" customHeight="1" x14ac:dyDescent="0.3">
      <c r="A69" s="67"/>
      <c r="B69" s="31" t="s">
        <v>19</v>
      </c>
      <c r="C69" s="99">
        <v>0</v>
      </c>
      <c r="D69" s="47"/>
      <c r="E69" s="99">
        <v>0</v>
      </c>
      <c r="F69" s="47"/>
      <c r="G69" s="99">
        <v>0</v>
      </c>
      <c r="H69" s="47"/>
      <c r="I69" s="99">
        <v>0</v>
      </c>
      <c r="J69" s="47"/>
      <c r="K69" s="99">
        <v>0</v>
      </c>
      <c r="L69" s="47"/>
    </row>
    <row r="70" spans="1:12" s="3" customFormat="1" ht="18" customHeight="1" x14ac:dyDescent="0.3">
      <c r="A70" s="67"/>
      <c r="B70" s="31" t="s">
        <v>18</v>
      </c>
      <c r="C70" s="99">
        <v>0</v>
      </c>
      <c r="D70" s="47"/>
      <c r="E70" s="99">
        <v>0</v>
      </c>
      <c r="F70" s="47"/>
      <c r="G70" s="99">
        <v>0</v>
      </c>
      <c r="H70" s="47"/>
      <c r="I70" s="99">
        <v>0</v>
      </c>
      <c r="J70" s="47"/>
      <c r="K70" s="99">
        <v>0</v>
      </c>
      <c r="L70" s="47"/>
    </row>
    <row r="71" spans="1:12" s="3" customFormat="1" ht="18" customHeight="1" x14ac:dyDescent="0.3">
      <c r="A71" s="67"/>
      <c r="B71" s="31" t="s">
        <v>20</v>
      </c>
      <c r="C71" s="99">
        <v>0</v>
      </c>
      <c r="D71" s="47"/>
      <c r="E71" s="99">
        <v>0</v>
      </c>
      <c r="F71" s="47"/>
      <c r="G71" s="99">
        <v>0</v>
      </c>
      <c r="H71" s="47"/>
      <c r="I71" s="99">
        <v>0</v>
      </c>
      <c r="J71" s="47"/>
      <c r="K71" s="99">
        <v>0</v>
      </c>
      <c r="L71" s="47"/>
    </row>
    <row r="72" spans="1:12" s="3" customFormat="1" ht="18" customHeight="1" x14ac:dyDescent="0.3">
      <c r="A72" s="67"/>
      <c r="B72" s="34" t="s">
        <v>15</v>
      </c>
      <c r="C72" s="35">
        <f>SUM(C67:C71)</f>
        <v>0</v>
      </c>
      <c r="D72" s="100"/>
      <c r="E72" s="35">
        <f>SUM(E67:E71)</f>
        <v>0</v>
      </c>
      <c r="F72" s="100"/>
      <c r="G72" s="35">
        <f>SUM(G67:G71)</f>
        <v>0</v>
      </c>
      <c r="H72" s="100"/>
      <c r="I72" s="35">
        <f>SUM(I67:I71)</f>
        <v>0</v>
      </c>
      <c r="J72" s="100"/>
      <c r="K72" s="35">
        <f>SUM(K67:K71)</f>
        <v>0</v>
      </c>
      <c r="L72" s="100"/>
    </row>
    <row r="73" spans="1:12" s="5" customFormat="1" ht="18" customHeight="1" x14ac:dyDescent="0.3">
      <c r="A73" s="60"/>
      <c r="B73" s="1"/>
      <c r="C73" s="98"/>
      <c r="D73" s="47"/>
      <c r="E73" s="98"/>
      <c r="F73" s="47"/>
      <c r="G73" s="98"/>
      <c r="H73" s="47"/>
      <c r="I73" s="98"/>
      <c r="J73" s="47"/>
      <c r="K73" s="98"/>
      <c r="L73" s="47"/>
    </row>
    <row r="74" spans="1:12" s="5" customFormat="1" ht="18" customHeight="1" x14ac:dyDescent="0.3">
      <c r="A74" s="60"/>
      <c r="B74" s="30" t="s">
        <v>13</v>
      </c>
      <c r="C74" s="36">
        <f>C72+C65+C61</f>
        <v>0</v>
      </c>
      <c r="D74" s="37"/>
      <c r="E74" s="36">
        <f>E72+E65+E61</f>
        <v>0</v>
      </c>
      <c r="F74" s="37"/>
      <c r="G74" s="36">
        <f>G72+G65+G61</f>
        <v>0</v>
      </c>
      <c r="H74" s="37"/>
      <c r="I74" s="36">
        <f>I72+I65+I61</f>
        <v>0</v>
      </c>
      <c r="J74" s="37"/>
      <c r="K74" s="36">
        <f>K72+K65+K61</f>
        <v>0</v>
      </c>
      <c r="L74" s="37"/>
    </row>
    <row r="75" spans="1:12" s="3" customFormat="1" ht="18" customHeight="1" x14ac:dyDescent="0.3">
      <c r="A75" s="67"/>
      <c r="B75" s="5"/>
      <c r="C75" s="1"/>
      <c r="D75" s="47"/>
      <c r="E75" s="1"/>
      <c r="F75" s="47"/>
      <c r="G75" s="1"/>
      <c r="H75" s="47"/>
      <c r="I75" s="1"/>
      <c r="J75" s="47"/>
      <c r="K75" s="1"/>
      <c r="L75" s="47"/>
    </row>
    <row r="76" spans="1:12" s="3" customFormat="1" ht="18" customHeight="1" x14ac:dyDescent="0.35">
      <c r="A76" s="67"/>
      <c r="B76" s="44" t="s">
        <v>11</v>
      </c>
      <c r="C76" s="45"/>
      <c r="D76" s="46"/>
      <c r="E76" s="45"/>
      <c r="F76" s="46"/>
      <c r="G76" s="45"/>
      <c r="H76" s="46"/>
      <c r="I76" s="45"/>
      <c r="J76" s="46"/>
      <c r="K76" s="45"/>
      <c r="L76" s="46"/>
    </row>
    <row r="77" spans="1:12" s="3" customFormat="1" ht="18" customHeight="1" x14ac:dyDescent="0.3">
      <c r="A77" s="67"/>
      <c r="B77" s="5"/>
      <c r="C77" s="98"/>
      <c r="D77" s="47"/>
      <c r="E77" s="98"/>
      <c r="F77" s="47"/>
      <c r="G77" s="98"/>
      <c r="H77" s="47"/>
      <c r="I77" s="98"/>
      <c r="J77" s="47"/>
      <c r="K77" s="98"/>
      <c r="L77" s="47"/>
    </row>
    <row r="78" spans="1:12" s="3" customFormat="1" ht="18" customHeight="1" x14ac:dyDescent="0.3">
      <c r="A78" s="67"/>
      <c r="B78" s="31" t="s">
        <v>22</v>
      </c>
      <c r="C78" s="99">
        <v>0</v>
      </c>
      <c r="D78" s="47"/>
      <c r="E78" s="99">
        <v>0</v>
      </c>
      <c r="F78" s="47"/>
      <c r="G78" s="99">
        <v>0</v>
      </c>
      <c r="H78" s="47"/>
      <c r="I78" s="99">
        <v>0</v>
      </c>
      <c r="J78" s="47"/>
      <c r="K78" s="99">
        <v>0</v>
      </c>
      <c r="L78" s="47"/>
    </row>
    <row r="79" spans="1:12" s="3" customFormat="1" ht="18" customHeight="1" x14ac:dyDescent="0.3">
      <c r="A79" s="67"/>
      <c r="B79" s="31" t="s">
        <v>28</v>
      </c>
      <c r="C79" s="99">
        <v>0</v>
      </c>
      <c r="D79" s="47"/>
      <c r="E79" s="99">
        <v>0</v>
      </c>
      <c r="F79" s="47"/>
      <c r="G79" s="99">
        <v>0</v>
      </c>
      <c r="H79" s="47"/>
      <c r="I79" s="99">
        <v>0</v>
      </c>
      <c r="J79" s="47"/>
      <c r="K79" s="99">
        <v>0</v>
      </c>
      <c r="L79" s="47"/>
    </row>
    <row r="80" spans="1:12" s="5" customFormat="1" ht="18" customHeight="1" x14ac:dyDescent="0.3">
      <c r="A80" s="60"/>
      <c r="B80" s="31" t="s">
        <v>23</v>
      </c>
      <c r="C80" s="99">
        <v>0</v>
      </c>
      <c r="D80" s="47"/>
      <c r="E80" s="99">
        <v>0</v>
      </c>
      <c r="F80" s="47"/>
      <c r="G80" s="99">
        <v>0</v>
      </c>
      <c r="H80" s="47"/>
      <c r="I80" s="99">
        <v>0</v>
      </c>
      <c r="J80" s="47"/>
      <c r="K80" s="99">
        <v>0</v>
      </c>
      <c r="L80" s="47"/>
    </row>
    <row r="81" spans="1:12" s="5" customFormat="1" ht="18" customHeight="1" x14ac:dyDescent="0.3">
      <c r="A81" s="60"/>
      <c r="B81" s="31" t="s">
        <v>24</v>
      </c>
      <c r="C81" s="99">
        <v>0</v>
      </c>
      <c r="D81" s="47"/>
      <c r="E81" s="99">
        <v>0</v>
      </c>
      <c r="F81" s="47"/>
      <c r="G81" s="99">
        <v>0</v>
      </c>
      <c r="H81" s="47"/>
      <c r="I81" s="99">
        <v>0</v>
      </c>
      <c r="J81" s="47"/>
      <c r="K81" s="99">
        <v>0</v>
      </c>
      <c r="L81" s="47"/>
    </row>
    <row r="82" spans="1:12" s="5" customFormat="1" ht="18" customHeight="1" x14ac:dyDescent="0.3">
      <c r="A82" s="60"/>
      <c r="B82" s="31" t="s">
        <v>25</v>
      </c>
      <c r="C82" s="99">
        <v>0</v>
      </c>
      <c r="D82" s="47"/>
      <c r="E82" s="99">
        <v>0</v>
      </c>
      <c r="F82" s="47"/>
      <c r="G82" s="99">
        <v>0</v>
      </c>
      <c r="H82" s="47"/>
      <c r="I82" s="99">
        <v>0</v>
      </c>
      <c r="J82" s="47"/>
      <c r="K82" s="99">
        <v>0</v>
      </c>
      <c r="L82" s="47"/>
    </row>
    <row r="83" spans="1:12" s="5" customFormat="1" ht="18" customHeight="1" x14ac:dyDescent="0.3">
      <c r="A83" s="60"/>
      <c r="B83" s="33" t="s">
        <v>21</v>
      </c>
      <c r="C83" s="35">
        <f>SUM(C78:C82)</f>
        <v>0</v>
      </c>
      <c r="D83" s="100"/>
      <c r="E83" s="35">
        <f>SUM(E78:E82)</f>
        <v>0</v>
      </c>
      <c r="F83" s="100"/>
      <c r="G83" s="35">
        <f>SUM(G78:G82)</f>
        <v>0</v>
      </c>
      <c r="H83" s="100"/>
      <c r="I83" s="35">
        <f>SUM(I78:I82)</f>
        <v>0</v>
      </c>
      <c r="J83" s="100"/>
      <c r="K83" s="35">
        <f>SUM(K78:K82)</f>
        <v>0</v>
      </c>
      <c r="L83" s="100"/>
    </row>
    <row r="84" spans="1:12" s="5" customFormat="1" ht="18" customHeight="1" x14ac:dyDescent="0.3">
      <c r="A84" s="60"/>
      <c r="B84" s="31"/>
      <c r="C84" s="98"/>
      <c r="D84" s="47"/>
      <c r="E84" s="98"/>
      <c r="F84" s="47"/>
      <c r="G84" s="98"/>
      <c r="H84" s="47"/>
      <c r="I84" s="98"/>
      <c r="J84" s="47"/>
      <c r="K84" s="98"/>
      <c r="L84" s="47"/>
    </row>
    <row r="85" spans="1:12" s="5" customFormat="1" ht="18" customHeight="1" x14ac:dyDescent="0.3">
      <c r="A85" s="60"/>
      <c r="B85" s="31" t="s">
        <v>64</v>
      </c>
      <c r="C85" s="99">
        <v>0</v>
      </c>
      <c r="D85" s="47"/>
      <c r="E85" s="99">
        <v>0</v>
      </c>
      <c r="F85" s="47"/>
      <c r="G85" s="99">
        <v>0</v>
      </c>
      <c r="H85" s="47"/>
      <c r="I85" s="99">
        <v>0</v>
      </c>
      <c r="J85" s="47"/>
      <c r="K85" s="99">
        <v>0</v>
      </c>
      <c r="L85" s="47"/>
    </row>
    <row r="86" spans="1:12" s="5" customFormat="1" ht="18" customHeight="1" x14ac:dyDescent="0.3">
      <c r="A86" s="60"/>
      <c r="B86" s="31" t="s">
        <v>30</v>
      </c>
      <c r="C86" s="99">
        <v>0</v>
      </c>
      <c r="D86" s="47"/>
      <c r="E86" s="99">
        <v>0</v>
      </c>
      <c r="F86" s="47"/>
      <c r="G86" s="99">
        <v>0</v>
      </c>
      <c r="H86" s="47"/>
      <c r="I86" s="99">
        <v>0</v>
      </c>
      <c r="J86" s="47"/>
      <c r="K86" s="99">
        <v>0</v>
      </c>
      <c r="L86" s="47"/>
    </row>
    <row r="87" spans="1:12" s="5" customFormat="1" ht="18" customHeight="1" x14ac:dyDescent="0.3">
      <c r="A87" s="60"/>
      <c r="B87" s="31" t="s">
        <v>65</v>
      </c>
      <c r="C87" s="99">
        <v>0</v>
      </c>
      <c r="D87" s="47"/>
      <c r="E87" s="99">
        <v>0</v>
      </c>
      <c r="F87" s="47"/>
      <c r="G87" s="99">
        <v>0</v>
      </c>
      <c r="H87" s="47"/>
      <c r="I87" s="99">
        <v>0</v>
      </c>
      <c r="J87" s="47"/>
      <c r="K87" s="99">
        <v>0</v>
      </c>
      <c r="L87" s="47"/>
    </row>
    <row r="88" spans="1:12" s="5" customFormat="1" ht="18" customHeight="1" x14ac:dyDescent="0.3">
      <c r="A88" s="60"/>
      <c r="B88" s="31" t="s">
        <v>66</v>
      </c>
      <c r="C88" s="99">
        <v>0</v>
      </c>
      <c r="D88" s="47"/>
      <c r="E88" s="99">
        <v>0</v>
      </c>
      <c r="F88" s="47"/>
      <c r="G88" s="99">
        <v>0</v>
      </c>
      <c r="H88" s="47"/>
      <c r="I88" s="99">
        <v>0</v>
      </c>
      <c r="J88" s="47"/>
      <c r="K88" s="99">
        <v>0</v>
      </c>
      <c r="L88" s="47"/>
    </row>
    <row r="89" spans="1:12" s="5" customFormat="1" ht="18" customHeight="1" x14ac:dyDescent="0.3">
      <c r="A89" s="60"/>
      <c r="B89" s="33" t="s">
        <v>26</v>
      </c>
      <c r="C89" s="35">
        <f>SUM(C85:C88)</f>
        <v>0</v>
      </c>
      <c r="D89" s="100"/>
      <c r="E89" s="35">
        <f>SUM(E85:E88)</f>
        <v>0</v>
      </c>
      <c r="F89" s="100"/>
      <c r="G89" s="35">
        <f>SUM(G85:G88)</f>
        <v>0</v>
      </c>
      <c r="H89" s="100"/>
      <c r="I89" s="35">
        <f>SUM(I85:I88)</f>
        <v>0</v>
      </c>
      <c r="J89" s="100"/>
      <c r="K89" s="35">
        <f>SUM(K85:K88)</f>
        <v>0</v>
      </c>
      <c r="L89" s="100"/>
    </row>
    <row r="90" spans="1:12" s="5" customFormat="1" ht="18" customHeight="1" x14ac:dyDescent="0.3">
      <c r="A90" s="60"/>
      <c r="B90" s="31"/>
      <c r="C90" s="98"/>
      <c r="D90" s="47"/>
      <c r="E90" s="98"/>
      <c r="F90" s="47"/>
      <c r="G90" s="98"/>
      <c r="H90" s="47"/>
      <c r="I90" s="98"/>
      <c r="J90" s="47"/>
      <c r="K90" s="98"/>
      <c r="L90" s="47"/>
    </row>
    <row r="91" spans="1:12" s="5" customFormat="1" ht="18" customHeight="1" x14ac:dyDescent="0.3">
      <c r="A91" s="60"/>
      <c r="B91" s="30" t="s">
        <v>27</v>
      </c>
      <c r="C91" s="36">
        <f>C83+C89</f>
        <v>0</v>
      </c>
      <c r="D91" s="37"/>
      <c r="E91" s="36">
        <f>E83+E89</f>
        <v>0</v>
      </c>
      <c r="F91" s="37"/>
      <c r="G91" s="36">
        <f>G83+G89</f>
        <v>0</v>
      </c>
      <c r="H91" s="37"/>
      <c r="I91" s="36">
        <f>I83+I89</f>
        <v>0</v>
      </c>
      <c r="J91" s="37"/>
      <c r="K91" s="36">
        <f>K83+K89</f>
        <v>0</v>
      </c>
      <c r="L91" s="37"/>
    </row>
    <row r="92" spans="1:12" s="5" customFormat="1" ht="18" customHeight="1" x14ac:dyDescent="0.3">
      <c r="A92" s="60"/>
      <c r="C92" s="98"/>
      <c r="D92" s="47"/>
      <c r="E92" s="98"/>
      <c r="F92" s="47"/>
      <c r="G92" s="98"/>
      <c r="H92" s="47"/>
      <c r="I92" s="98"/>
      <c r="J92" s="47"/>
      <c r="K92" s="98"/>
      <c r="L92" s="47"/>
    </row>
    <row r="93" spans="1:12" s="5" customFormat="1" ht="32.5" customHeight="1" thickBot="1" x14ac:dyDescent="0.35">
      <c r="A93" s="60"/>
      <c r="B93" s="32" t="s">
        <v>31</v>
      </c>
      <c r="C93" s="39">
        <f>C74-C91</f>
        <v>0</v>
      </c>
      <c r="D93" s="101"/>
      <c r="E93" s="39">
        <f>E74-E91</f>
        <v>0</v>
      </c>
      <c r="F93" s="101"/>
      <c r="G93" s="39">
        <f>G74-G91</f>
        <v>0</v>
      </c>
      <c r="H93" s="101"/>
      <c r="I93" s="39">
        <f>I74-I91</f>
        <v>0</v>
      </c>
      <c r="J93" s="101"/>
      <c r="K93" s="39">
        <f>K74-K91</f>
        <v>0</v>
      </c>
      <c r="L93" s="101"/>
    </row>
    <row r="94" spans="1:12" s="5" customFormat="1" ht="18" customHeight="1" x14ac:dyDescent="0.3">
      <c r="A94" s="60"/>
      <c r="B94" s="13"/>
      <c r="C94" s="1"/>
      <c r="D94" s="4"/>
      <c r="E94" s="1"/>
      <c r="F94" s="4"/>
      <c r="G94" s="1"/>
      <c r="H94" s="4"/>
      <c r="I94" s="1"/>
      <c r="J94" s="1"/>
      <c r="K94" s="1"/>
      <c r="L94" s="1"/>
    </row>
    <row r="95" spans="1:12" s="5" customFormat="1" ht="18" customHeight="1" x14ac:dyDescent="0.3">
      <c r="A95" s="60"/>
      <c r="C95" s="1"/>
      <c r="D95" s="4"/>
      <c r="E95" s="1"/>
      <c r="F95" s="4"/>
      <c r="G95" s="1"/>
      <c r="H95" s="4"/>
      <c r="I95" s="1"/>
      <c r="J95" s="1"/>
      <c r="K95" s="1"/>
      <c r="L95" s="1"/>
    </row>
    <row r="96" spans="1:12" ht="18" customHeight="1" x14ac:dyDescent="0.3">
      <c r="B96" s="5"/>
    </row>
    <row r="97" spans="2:2" ht="18" customHeight="1" x14ac:dyDescent="0.3">
      <c r="B97" s="5"/>
    </row>
    <row r="98" spans="2:2" ht="18" customHeight="1" x14ac:dyDescent="0.3">
      <c r="B98" s="5"/>
    </row>
    <row r="99" spans="2:2" ht="18" customHeight="1" x14ac:dyDescent="0.3">
      <c r="B99" s="5"/>
    </row>
    <row r="100" spans="2:2" ht="18" customHeight="1" x14ac:dyDescent="0.3">
      <c r="B100" s="5"/>
    </row>
    <row r="101" spans="2:2" ht="18" customHeight="1" x14ac:dyDescent="0.3">
      <c r="B101" s="5"/>
    </row>
    <row r="102" spans="2:2" ht="18" customHeight="1" x14ac:dyDescent="0.3">
      <c r="B102" s="5"/>
    </row>
    <row r="103" spans="2:2" ht="18" customHeight="1" x14ac:dyDescent="0.3"/>
    <row r="104" spans="2:2" ht="18" customHeight="1" x14ac:dyDescent="0.3"/>
    <row r="105" spans="2:2" ht="18" customHeight="1" x14ac:dyDescent="0.3"/>
    <row r="106" spans="2:2" ht="18" customHeight="1" x14ac:dyDescent="0.3"/>
    <row r="107" spans="2:2" ht="18" customHeight="1" x14ac:dyDescent="0.3"/>
    <row r="108" spans="2:2" ht="18" customHeight="1" x14ac:dyDescent="0.3"/>
    <row r="109" spans="2:2" ht="18" customHeight="1" x14ac:dyDescent="0.3"/>
    <row r="110" spans="2:2" ht="18" customHeight="1" x14ac:dyDescent="0.3"/>
    <row r="111" spans="2:2" ht="18" customHeight="1" x14ac:dyDescent="0.3"/>
    <row r="112" spans="2: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</sheetData>
  <pageMargins left="0.70866141732283472" right="0.70866141732283472" top="0.78740157480314965" bottom="0.39370078740157483" header="0.31496062992125984" footer="0.31496062992125984"/>
  <pageSetup paperSize="9" scale="21" orientation="landscape" r:id="rId1"/>
  <headerFooter>
    <oddHeader>&amp;L&amp;F&amp;C&amp;A&amp;RVERTRAULICH</oddHeader>
    <oddFooter>&amp;RSeite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41e2f1-c443-4d9d-9c12-d2d9a5a0e7a0" xsi:nil="true"/>
    <lcf76f155ced4ddcb4097134ff3c332f xmlns="0f74b4f4-d812-4206-b8fd-308d494916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9CF6DD2878CF41A24B81D19872E4AE" ma:contentTypeVersion="16" ma:contentTypeDescription="Ein neues Dokument erstellen." ma:contentTypeScope="" ma:versionID="f292ada0e6bfdb17d2360fcfffcde117">
  <xsd:schema xmlns:xsd="http://www.w3.org/2001/XMLSchema" xmlns:xs="http://www.w3.org/2001/XMLSchema" xmlns:p="http://schemas.microsoft.com/office/2006/metadata/properties" xmlns:ns2="7041e2f1-c443-4d9d-9c12-d2d9a5a0e7a0" xmlns:ns3="0f74b4f4-d812-4206-b8fd-308d49491621" targetNamespace="http://schemas.microsoft.com/office/2006/metadata/properties" ma:root="true" ma:fieldsID="0333a55628a246f8a06667afd05375af" ns2:_="" ns3:_="">
    <xsd:import namespace="7041e2f1-c443-4d9d-9c12-d2d9a5a0e7a0"/>
    <xsd:import namespace="0f74b4f4-d812-4206-b8fd-308d4949162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e2f1-c443-4d9d-9c12-d2d9a5a0e7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ee4cf0-908b-4e0b-b91f-59ad0b360b63}" ma:internalName="TaxCatchAll" ma:showField="CatchAllData" ma:web="7041e2f1-c443-4d9d-9c12-d2d9a5a0e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4b4f4-d812-4206-b8fd-308d49491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44b8a359-7672-4dec-afdf-b08ee06113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4B21EC-02CD-44F5-A896-CC112CCB478C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041e2f1-c443-4d9d-9c12-d2d9a5a0e7a0"/>
    <ds:schemaRef ds:uri="0f74b4f4-d812-4206-b8fd-308d49491621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20F5FB-047F-4A74-9BEC-75CFBF4E1F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46148F-72A5-4AC5-8B52-9853E5161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41e2f1-c443-4d9d-9c12-d2d9a5a0e7a0"/>
    <ds:schemaRef ds:uri="0f74b4f4-d812-4206-b8fd-308d49491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Plan ER und MFR (Vorlage)</vt:lpstr>
      <vt:lpstr>'Plan ER und MFR (Vorlage)'!Druckbereich</vt:lpstr>
      <vt:lpstr>'Plan ER und MFR (Vorlage)'!Drucktitel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Halter</dc:creator>
  <cp:lastModifiedBy>Frank  Halter</cp:lastModifiedBy>
  <cp:lastPrinted>2022-02-15T15:29:32Z</cp:lastPrinted>
  <dcterms:created xsi:type="dcterms:W3CDTF">2009-03-03T07:19:03Z</dcterms:created>
  <dcterms:modified xsi:type="dcterms:W3CDTF">2022-08-15T08:08:38Z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0x010100809CF6DD2878CF41A24B81D19872E4AE</vt:lpwstr>
  </property>
  <property fmtid="{D5CDD505-2E9C-101B-9397-08002B2CF9AE}" pid="3" name="MediaServiceImageTags">
    <vt:lpwstr/>
  </property>
</Properties>
</file>